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dik  lima hari 24-25" sheetId="1" r:id="rId5"/>
    <sheet state="visible" name="RPE Smt 1" sheetId="2" r:id="rId6"/>
    <sheet state="visible" name="Proker smt 1 " sheetId="3" r:id="rId7"/>
    <sheet state="visible" name="RPE Smt 2" sheetId="4" r:id="rId8"/>
    <sheet state="visible" name="Proker smt 2" sheetId="5" r:id="rId9"/>
  </sheets>
  <definedNames/>
  <calcPr/>
</workbook>
</file>

<file path=xl/sharedStrings.xml><?xml version="1.0" encoding="utf-8"?>
<sst xmlns="http://schemas.openxmlformats.org/spreadsheetml/2006/main" count="560" uniqueCount="252">
  <si>
    <t xml:space="preserve">HARI EFEKTIF, HARI EFEKTIF FAKULTATIF DAN HARI LIBUR </t>
  </si>
  <si>
    <t>SMK NEGERI 1 MAGETAN</t>
  </si>
  <si>
    <t>TAHUN PELAJARAN 2024/2025</t>
  </si>
  <si>
    <t>No</t>
  </si>
  <si>
    <t>BULAN</t>
  </si>
  <si>
    <t>TANGGAL</t>
  </si>
  <si>
    <t>JULI '24</t>
  </si>
  <si>
    <t>LHB</t>
  </si>
  <si>
    <t>LU</t>
  </si>
  <si>
    <t>L5</t>
  </si>
  <si>
    <t xml:space="preserve">catatan PPDB semula tgl 3 sudah diubah menjadi tgl 4 </t>
  </si>
  <si>
    <t>AGUSTUS '24</t>
  </si>
  <si>
    <t>SEPTEMBER'24</t>
  </si>
  <si>
    <t>OKTOBER '24</t>
  </si>
  <si>
    <t>KTS</t>
  </si>
  <si>
    <t>NOPEMBER '24</t>
  </si>
  <si>
    <t>DESEMBER '24</t>
  </si>
  <si>
    <t>LS1</t>
  </si>
  <si>
    <t>CB</t>
  </si>
  <si>
    <t>LS2</t>
  </si>
  <si>
    <t>JANUARI '25</t>
  </si>
  <si>
    <t>PEBRUARI '25</t>
  </si>
  <si>
    <t>LS</t>
  </si>
  <si>
    <t>LPP</t>
  </si>
  <si>
    <t>MARET '25</t>
  </si>
  <si>
    <t>EF</t>
  </si>
  <si>
    <t>LHR</t>
  </si>
  <si>
    <t>APRIL '25</t>
  </si>
  <si>
    <t>MEI '25</t>
  </si>
  <si>
    <t>JUNI '25</t>
  </si>
  <si>
    <t>JULI '25</t>
  </si>
  <si>
    <t>KETERANGAN</t>
  </si>
  <si>
    <t>: Libur Hari Besar</t>
  </si>
  <si>
    <t>: Libur Permulaan Puasa</t>
  </si>
  <si>
    <t>: Awal Masuk/MPLS</t>
  </si>
  <si>
    <t>: Pondok Ramadhan</t>
  </si>
  <si>
    <t>Kalender Pendidikan untuk 5 Hari Kerja</t>
  </si>
  <si>
    <t>: Libur Umum</t>
  </si>
  <si>
    <t>: Libur Sekitar Hari Raya</t>
  </si>
  <si>
    <t xml:space="preserve">: AS </t>
  </si>
  <si>
    <t>: PSAJ*</t>
  </si>
  <si>
    <t>Semester Ganjil</t>
  </si>
  <si>
    <t>: 111</t>
  </si>
  <si>
    <t>:  Libur Semester 1*</t>
  </si>
  <si>
    <t>: Hari Efektif Fakultatif</t>
  </si>
  <si>
    <t>: Tanggal Rapor</t>
  </si>
  <si>
    <t>: Asesmen Nasional*</t>
  </si>
  <si>
    <t>Semester Genap</t>
  </si>
  <si>
    <t>: 100</t>
  </si>
  <si>
    <t>: Libur Semester 2*</t>
  </si>
  <si>
    <t>: Libur 5 Hari Kerja</t>
  </si>
  <si>
    <t>: Hari Jadi Kanesma*</t>
  </si>
  <si>
    <t>: KTS/P5</t>
  </si>
  <si>
    <t>Hari Efektif Fakultatif</t>
  </si>
  <si>
    <t>: 8</t>
  </si>
  <si>
    <t>SEMESTER GANJIL</t>
  </si>
  <si>
    <t>SEMESTER GENAP</t>
  </si>
  <si>
    <t>Magetan, 15 Juli 2024</t>
  </si>
  <si>
    <t>Kepala SMK Negeri 1 Magetan</t>
  </si>
  <si>
    <t>15 Juli 2024</t>
  </si>
  <si>
    <t xml:space="preserve"> Hari pertama Sem. Ganjil TP 2024/2025</t>
  </si>
  <si>
    <t>1 Januari 2025</t>
  </si>
  <si>
    <t xml:space="preserve"> Tahun Baru Masehi 2025</t>
  </si>
  <si>
    <t>15-19 Juli 2024</t>
  </si>
  <si>
    <t xml:space="preserve"> Pelaksanaan MPLS</t>
  </si>
  <si>
    <t>2 Januari 2025</t>
  </si>
  <si>
    <t xml:space="preserve"> Hari Pertama Sem. Genap TP 2024/2025</t>
  </si>
  <si>
    <t>17 Agustus 2023</t>
  </si>
  <si>
    <t xml:space="preserve"> HUT Kemerdekaan RI</t>
  </si>
  <si>
    <t>27 Januari 2025</t>
  </si>
  <si>
    <t xml:space="preserve"> Isra Miraj Nabi Muhammad SAW</t>
  </si>
  <si>
    <t>16  September 2024</t>
  </si>
  <si>
    <t xml:space="preserve"> Maulid Nabi Muhammad SAW</t>
  </si>
  <si>
    <t>29 Januari 2025</t>
  </si>
  <si>
    <t xml:space="preserve"> Tahun Baru Imlek</t>
  </si>
  <si>
    <t>NURICKWAN, S.Pd, M.Pd</t>
  </si>
  <si>
    <t>27 Nop. s/d  13 Des. 2024</t>
  </si>
  <si>
    <t xml:space="preserve"> Penilaian Sumatif</t>
  </si>
  <si>
    <t>29 Maret 2025</t>
  </si>
  <si>
    <t xml:space="preserve"> Hari Raya Nyepi</t>
  </si>
  <si>
    <t>NIP. 19660518 199601 1 001</t>
  </si>
  <si>
    <t>20  Desember 2024</t>
  </si>
  <si>
    <t xml:space="preserve"> Pembagian Rapor Semester Ganjil</t>
  </si>
  <si>
    <t>30-31 April 2025</t>
  </si>
  <si>
    <t xml:space="preserve"> Hari Raya Idul Fitri 1446 H</t>
  </si>
  <si>
    <t>25 Desember 2024</t>
  </si>
  <si>
    <t xml:space="preserve"> Hari Raya Natal</t>
  </si>
  <si>
    <t>18 April 2026</t>
  </si>
  <si>
    <t xml:space="preserve"> Wafat Yesus Kristus</t>
  </si>
  <si>
    <t>1 Mei 2025</t>
  </si>
  <si>
    <t xml:space="preserve"> Hari Buruh Internasional</t>
  </si>
  <si>
    <t>12 Mei 2025</t>
  </si>
  <si>
    <t xml:space="preserve"> Hari Raya Waisak 2569</t>
  </si>
  <si>
    <t>29 Mei 2025</t>
  </si>
  <si>
    <t xml:space="preserve"> Kenaikan Yesus Kristus</t>
  </si>
  <si>
    <t>1 Juni 2025</t>
  </si>
  <si>
    <t xml:space="preserve"> Hari Lahir Pancasila</t>
  </si>
  <si>
    <t>7 Juni 2025</t>
  </si>
  <si>
    <t xml:space="preserve"> Hari Raya Idul Adha 1446 H</t>
  </si>
  <si>
    <t>20 Juni 2025</t>
  </si>
  <si>
    <t xml:space="preserve"> Pembagian Rapor Semester Genap</t>
  </si>
  <si>
    <t>RENCANA PEKAN EFEKTIF SEMESTER GANJIL</t>
  </si>
  <si>
    <t>A. KELAS X</t>
  </si>
  <si>
    <t>Bulan/Tahun</t>
  </si>
  <si>
    <t xml:space="preserve">Jumlah Minggu </t>
  </si>
  <si>
    <t>Jml. Minggu Tidak Efektif</t>
  </si>
  <si>
    <t>Jumlah Minggu Efektif</t>
  </si>
  <si>
    <t>Ket.Minggu Tidak Efektif/Tidak ada KBM</t>
  </si>
  <si>
    <t>JULI 2024</t>
  </si>
  <si>
    <t xml:space="preserve">Libur Semester/ MPLS </t>
  </si>
  <si>
    <t>AGUSTUS 2024</t>
  </si>
  <si>
    <t>Pekan Merdeka (P5)</t>
  </si>
  <si>
    <t>SEPTEMBER 2024</t>
  </si>
  <si>
    <t>OKTOBER 2024</t>
  </si>
  <si>
    <t>NOPEMBER 2024</t>
  </si>
  <si>
    <t>Asesmen Sumatif (AS)</t>
  </si>
  <si>
    <t>DESEMBER 2024</t>
  </si>
  <si>
    <t>AS &amp; Libur Semester</t>
  </si>
  <si>
    <t xml:space="preserve">B. KELAS XI  </t>
  </si>
  <si>
    <t>C.  XII (Semua Kompetensi Keahlian)</t>
  </si>
  <si>
    <t>PKL di Dudika/ KBM Daring</t>
  </si>
  <si>
    <t>* menunggu Kebijakan</t>
  </si>
  <si>
    <t>Magetan,  15  Juli 2024</t>
  </si>
  <si>
    <t>Mengetahui,</t>
  </si>
  <si>
    <t>Wakasek Bidang Kurikulum</t>
  </si>
  <si>
    <t>SUPRAPTO, S.St. Par, M.Pd</t>
  </si>
  <si>
    <t>NIP. 19740602 199703 1 003</t>
  </si>
  <si>
    <t>PROGRAM KEGIATAN BIDANG KURIKULUM</t>
  </si>
  <si>
    <t xml:space="preserve">SEMESTER GANJIL TAHUN PELAJARAN 2024/2025 </t>
  </si>
  <si>
    <t>NO</t>
  </si>
  <si>
    <t>NAMA KEGIATAN</t>
  </si>
  <si>
    <t>WAKTU PELAKSANAAN</t>
  </si>
  <si>
    <t>KET.</t>
  </si>
  <si>
    <t>1.</t>
  </si>
  <si>
    <t>Rapat Informasi Pembagian Tugas Mengajar sesuai  Jam dari Kaproli dan Ka. Mapel Wajib A &amp; B</t>
  </si>
  <si>
    <t>Juli 2024</t>
  </si>
  <si>
    <t>2.</t>
  </si>
  <si>
    <t>Pembagian SK Mengajar dan Adm.  Pembelajaran Semester Ganjil</t>
  </si>
  <si>
    <t>2 Agustus 2024</t>
  </si>
  <si>
    <t>Waka Bid. Kur, Kaproli</t>
  </si>
  <si>
    <t>3.</t>
  </si>
  <si>
    <t>Pembuatan/Pengisian Administrasi Pembelajaran</t>
  </si>
  <si>
    <t>15 Juli s/d 2 Agustus 2024</t>
  </si>
  <si>
    <t>Guru Mapel</t>
  </si>
  <si>
    <t>4.</t>
  </si>
  <si>
    <t>Penandatanganan Adm. Pembelajaran oleh KS</t>
  </si>
  <si>
    <t>22 Juli s/d 2 Agustus 2024</t>
  </si>
  <si>
    <t>Waka Bid.Kur, Kaproli</t>
  </si>
  <si>
    <t>5.</t>
  </si>
  <si>
    <t>Praktek Kerja Lapangan</t>
  </si>
  <si>
    <t>1 Juli - 31 Desember 2024</t>
  </si>
  <si>
    <t>Waka Bid. Hubdin</t>
  </si>
  <si>
    <t>6.</t>
  </si>
  <si>
    <t>Penyusunan Dokumen KOSP</t>
  </si>
  <si>
    <t>Juli-September 2024</t>
  </si>
  <si>
    <t>7.</t>
  </si>
  <si>
    <t>Workshop</t>
  </si>
  <si>
    <t>Juli-Agustus 2024*</t>
  </si>
  <si>
    <t>8.</t>
  </si>
  <si>
    <t xml:space="preserve">Pelaksanaan Pembelajaran (KBM) </t>
  </si>
  <si>
    <t>a. Kelas X dan XI</t>
  </si>
  <si>
    <t>22 Juli s/d 2 Desember 2024</t>
  </si>
  <si>
    <t>Luring</t>
  </si>
  <si>
    <t>b.  Kelas XII</t>
  </si>
  <si>
    <t>PKL di Dudika</t>
  </si>
  <si>
    <t>9.</t>
  </si>
  <si>
    <t>Asesmen Sumatif  (AS) dan P5</t>
  </si>
  <si>
    <t>a.  Kegiatan Tengah Semester kelas X dan XI</t>
  </si>
  <si>
    <t>10 s/d 14 Oktober  2024</t>
  </si>
  <si>
    <t xml:space="preserve">b. Asesmen Sumatif Semester Ganjil </t>
  </si>
  <si>
    <t>28 Nop s/d 13 Desember 2024</t>
  </si>
  <si>
    <t>Panitia</t>
  </si>
  <si>
    <t>10.</t>
  </si>
  <si>
    <t>Asesmen Nasional Berbasis Komputer (ANBK)</t>
  </si>
  <si>
    <t xml:space="preserve">Kelas XI </t>
  </si>
  <si>
    <t>Agustus-September 2024*</t>
  </si>
  <si>
    <t>Menunggu Kebijakan</t>
  </si>
  <si>
    <t>11.</t>
  </si>
  <si>
    <t>Pembagian Rapor</t>
  </si>
  <si>
    <t>20 Desember 2024</t>
  </si>
  <si>
    <t>Tanggal Rapor</t>
  </si>
  <si>
    <t>12.</t>
  </si>
  <si>
    <t>Libur Semester Ganjil</t>
  </si>
  <si>
    <t>23  s/d  31  Desember 2024</t>
  </si>
  <si>
    <t>*</t>
  </si>
  <si>
    <t>Jadwal Bisa Berubah Sewaktu-waktu sesuai dengan kebijakan pemerintah</t>
  </si>
  <si>
    <t>RENCANA PEKAN EFEKTIF SEMESTER GENAP</t>
  </si>
  <si>
    <t>Jumlah</t>
  </si>
  <si>
    <t xml:space="preserve">Jml. Minggu </t>
  </si>
  <si>
    <t>Keterangan</t>
  </si>
  <si>
    <t>Minggu</t>
  </si>
  <si>
    <t xml:space="preserve">Tidak Efektif </t>
  </si>
  <si>
    <t>Efektif</t>
  </si>
  <si>
    <t>JANUARI 2025</t>
  </si>
  <si>
    <t>HUT SMK N 1 Magetan</t>
  </si>
  <si>
    <t>PEBRUARI 2025</t>
  </si>
  <si>
    <t>MARET 2025</t>
  </si>
  <si>
    <t>LPP/EF/LHR</t>
  </si>
  <si>
    <t>APRIL  2025</t>
  </si>
  <si>
    <t>Libur Hari Raya</t>
  </si>
  <si>
    <t>MEI 2025</t>
  </si>
  <si>
    <t>JUNI 2025</t>
  </si>
  <si>
    <t>AS/Libur Semester</t>
  </si>
  <si>
    <t xml:space="preserve">B. KELAS  XI </t>
  </si>
  <si>
    <t>Tidak Efektif</t>
  </si>
  <si>
    <t>D. KELAS  XII</t>
  </si>
  <si>
    <t>Libur Hari Raya/ PSAJ/UKK</t>
  </si>
  <si>
    <t>RENCANA PROGAM KEGIATAN BIDANG KURIKULUM</t>
  </si>
  <si>
    <t>SEMESTER GENAP  TAHUN PELAJARAN 2024/2025</t>
  </si>
  <si>
    <t>Rapat Informasi Pembagian Tugas Mengajar sesuai  Jam dari Kaproli dan Ka. Mapel Umum</t>
  </si>
  <si>
    <t>23-31 Desember 2024</t>
  </si>
  <si>
    <t>Pembagian SK Mengajar dan Adm.  Pembelajaran Semester Genap</t>
  </si>
  <si>
    <t>10 Januari 2025</t>
  </si>
  <si>
    <t>02 - 10 Januari 2025</t>
  </si>
  <si>
    <t>06 - 10 Januari 2025</t>
  </si>
  <si>
    <t xml:space="preserve">Workshop </t>
  </si>
  <si>
    <t>28-31 Januari 2025</t>
  </si>
  <si>
    <t>Pelaksanaan Pembelajaran (KBM) di Kelas</t>
  </si>
  <si>
    <t>a. Kelas X</t>
  </si>
  <si>
    <t>02 Januari s/d 23 Mei 2025</t>
  </si>
  <si>
    <t xml:space="preserve">b. Kelas  XI </t>
  </si>
  <si>
    <t>c. Kelas XII</t>
  </si>
  <si>
    <t>02 Januari s/d 30 April 2025</t>
  </si>
  <si>
    <t>Asesmen Sumatif Semester Genap (AS) dan Kegiatan Tengah Semester (KTS) dan Penialaian Sumatif Akhir Jenjang (PSAJ) dan UKK</t>
  </si>
  <si>
    <t xml:space="preserve">a.   Asesmen Sumatif Semester Genap kelas  X, XI </t>
  </si>
  <si>
    <t>26 Mei s/d 06 Juni 2025</t>
  </si>
  <si>
    <t xml:space="preserve">b.   Asesmen Sumatif Semester Genap kelas  XII </t>
  </si>
  <si>
    <t>20 s.d 27 Februari 2025*</t>
  </si>
  <si>
    <t>c. Penilaian Sumatif Akhir Jenjang (PSAJ)</t>
  </si>
  <si>
    <t>10 s.d 17 April 2025*</t>
  </si>
  <si>
    <t>d.   Uji Komp. Kejuruan (UKK) /LSP</t>
  </si>
  <si>
    <t>1)    Multimedia</t>
  </si>
  <si>
    <t>21-30 April 2025</t>
  </si>
  <si>
    <t>Ka. Proli</t>
  </si>
  <si>
    <t>2)    Bisnis Daring  &amp; Pemasaran</t>
  </si>
  <si>
    <t>3)    Otomatisasi dan Tata Kelola Perkantoran</t>
  </si>
  <si>
    <t>4)    Akuntansi dan keuangan Lembaga</t>
  </si>
  <si>
    <t>5)    Usaha Perjalanan Wisata</t>
  </si>
  <si>
    <t>6)    Perhotelan</t>
  </si>
  <si>
    <t xml:space="preserve">Pelepasan </t>
  </si>
  <si>
    <t>Mei 2025</t>
  </si>
  <si>
    <t>Rapat Kelulusan &amp; Pengumuman Kelulusan</t>
  </si>
  <si>
    <t>Dewan Guru /karyawan</t>
  </si>
  <si>
    <t>Rapat Kenaikan Kelas</t>
  </si>
  <si>
    <t>17 Juni 2025</t>
  </si>
  <si>
    <t>Dewan Guru/karyawan</t>
  </si>
  <si>
    <t xml:space="preserve">Pembagian Rapot </t>
  </si>
  <si>
    <t>Tanggal Raport</t>
  </si>
  <si>
    <t>Libur Semester dan Libur Hari Raya</t>
  </si>
  <si>
    <t>23 Juni s/d  12 Juli 2025</t>
  </si>
  <si>
    <t>Jadwal Bisa Berubah Sewaktu-waktu</t>
  </si>
  <si>
    <t>Magetan,  15 Juli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</si>
</sst>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21]dd\ mmmm\ yyyy"/>
  </numFmts>
  <fonts count="34">
    <font>
      <sz val="11.0"/>
      <color theme="1"/>
      <name val="Calibri"/>
      <scheme val="minor"/>
    </font>
    <font>
      <b/>
      <sz val="16.0"/>
      <color theme="1"/>
      <name val="Calibri"/>
    </font>
    <font>
      <sz val="11.0"/>
      <color theme="0"/>
      <name val="Calibri"/>
    </font>
    <font/>
    <font>
      <sz val="11.0"/>
      <color theme="1"/>
      <name val="Calibri"/>
    </font>
    <font>
      <sz val="11.0"/>
      <color theme="0"/>
      <name val="Tahoma"/>
    </font>
    <font>
      <sz val="11.0"/>
      <color theme="1"/>
      <name val="Tahoma"/>
    </font>
    <font>
      <b/>
      <sz val="11.0"/>
      <color theme="0"/>
      <name val="Tahoma"/>
    </font>
    <font>
      <sz val="11.0"/>
      <color rgb="FFFF0000"/>
      <name val="Calibri"/>
    </font>
    <font>
      <b/>
      <sz val="11.0"/>
      <color theme="1"/>
      <name val="Tahoma"/>
    </font>
    <font>
      <sz val="11.0"/>
      <color rgb="FFFFFF00"/>
      <name val="Calibri"/>
    </font>
    <font>
      <sz val="11.0"/>
      <color rgb="FFFFFF00"/>
      <name val="Tahoma"/>
    </font>
    <font>
      <sz val="10.0"/>
      <color theme="1"/>
      <name val="Calibri"/>
    </font>
    <font>
      <sz val="10.0"/>
      <color theme="0"/>
      <name val="Calibri"/>
    </font>
    <font>
      <b/>
      <sz val="10.0"/>
      <color theme="1"/>
      <name val="Calibri"/>
    </font>
    <font>
      <sz val="10.0"/>
      <color theme="1"/>
      <name val="Arial"/>
    </font>
    <font>
      <b/>
      <sz val="11.0"/>
      <color theme="1"/>
      <name val="Calibri"/>
    </font>
    <font>
      <color theme="1"/>
      <name val="Calibri"/>
      <scheme val="minor"/>
    </font>
    <font>
      <sz val="11.0"/>
      <color rgb="FF000000"/>
      <name val="Carlito"/>
    </font>
    <font>
      <sz val="10.0"/>
      <color theme="1"/>
      <name val="Carlito"/>
    </font>
    <font>
      <sz val="11.0"/>
      <color rgb="FFFFFFFF"/>
      <name val="Carlito"/>
    </font>
    <font>
      <b/>
      <sz val="12.0"/>
      <color theme="1"/>
      <name val="Arial"/>
    </font>
    <font>
      <sz val="9.0"/>
      <color theme="1"/>
      <name val="Arial"/>
    </font>
    <font>
      <sz val="11.0"/>
      <color theme="1"/>
      <name val="Arial"/>
    </font>
    <font>
      <b/>
      <sz val="8.0"/>
      <color theme="1"/>
      <name val="Arial"/>
    </font>
    <font>
      <sz val="11.0"/>
      <color theme="1"/>
      <name val="Times New Roman"/>
    </font>
    <font>
      <b/>
      <sz val="14.0"/>
      <color theme="1"/>
      <name val="Times New Roman"/>
    </font>
    <font>
      <b/>
      <sz val="11.0"/>
      <color theme="1"/>
      <name val="Times New Roman"/>
    </font>
    <font>
      <b/>
      <i/>
      <sz val="11.0"/>
      <color theme="1"/>
      <name val="Times New Roman"/>
    </font>
    <font>
      <sz val="9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sz val="11.0"/>
      <color theme="1"/>
      <name val="Calibri"/>
    </font>
    <font>
      <b/>
      <i/>
      <sz val="9.0"/>
      <color theme="1"/>
      <name val="Times New Roman"/>
    </font>
  </fonts>
  <fills count="21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  <fill>
      <patternFill patternType="solid">
        <fgColor rgb="FFF2DBDB"/>
        <bgColor rgb="FFF2DBDB"/>
      </patternFill>
    </fill>
    <fill>
      <patternFill patternType="solid">
        <fgColor rgb="FF953734"/>
        <bgColor rgb="FF953734"/>
      </patternFill>
    </fill>
    <fill>
      <patternFill patternType="solid">
        <fgColor rgb="FF7F7F7F"/>
        <bgColor rgb="FF7F7F7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FABF8F"/>
        <bgColor rgb="FFFABF8F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E36C09"/>
        <bgColor rgb="FFE36C09"/>
      </patternFill>
    </fill>
    <fill>
      <patternFill patternType="solid">
        <fgColor rgb="FF92D050"/>
        <bgColor rgb="FF92D050"/>
      </patternFill>
    </fill>
    <fill>
      <patternFill patternType="solid">
        <fgColor rgb="FF548DD4"/>
        <bgColor rgb="FF548DD4"/>
      </patternFill>
    </fill>
    <fill>
      <patternFill patternType="solid">
        <fgColor rgb="FFFFC000"/>
        <bgColor rgb="FFFFC000"/>
      </patternFill>
    </fill>
    <fill>
      <patternFill patternType="solid">
        <fgColor rgb="FFFDE9D9"/>
        <bgColor rgb="FFFDE9D9"/>
      </patternFill>
    </fill>
    <fill>
      <patternFill patternType="solid">
        <fgColor rgb="FF494429"/>
        <bgColor rgb="FF494429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vertical="center"/>
    </xf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3" fontId="4" numFmtId="0" xfId="0" applyAlignment="1" applyBorder="1" applyFill="1" applyFont="1">
      <alignment horizontal="center" vertical="center"/>
    </xf>
    <xf borderId="7" fillId="3" fontId="4" numFmtId="0" xfId="0" applyAlignment="1" applyBorder="1" applyFont="1">
      <alignment horizontal="center" vertical="center"/>
    </xf>
    <xf borderId="8" fillId="2" fontId="2" numFmtId="0" xfId="0" applyAlignment="1" applyBorder="1" applyFont="1">
      <alignment horizontal="center"/>
    </xf>
    <xf borderId="8" fillId="4" fontId="5" numFmtId="0" xfId="0" applyAlignment="1" applyBorder="1" applyFill="1" applyFont="1">
      <alignment vertical="center"/>
    </xf>
    <xf borderId="7" fillId="5" fontId="6" numFmtId="0" xfId="0" applyAlignment="1" applyBorder="1" applyFill="1" applyFont="1">
      <alignment horizontal="center" vertical="center"/>
    </xf>
    <xf borderId="7" fillId="6" fontId="7" numFmtId="0" xfId="0" applyAlignment="1" applyBorder="1" applyFill="1" applyFont="1">
      <alignment horizontal="center" vertical="center"/>
    </xf>
    <xf borderId="7" fillId="6" fontId="6" numFmtId="0" xfId="0" applyAlignment="1" applyBorder="1" applyFont="1">
      <alignment horizontal="center" vertical="center"/>
    </xf>
    <xf borderId="7" fillId="7" fontId="6" numFmtId="0" xfId="0" applyAlignment="1" applyBorder="1" applyFill="1" applyFont="1">
      <alignment horizontal="center" vertical="center"/>
    </xf>
    <xf borderId="7" fillId="8" fontId="5" numFmtId="0" xfId="0" applyAlignment="1" applyBorder="1" applyFill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7" fillId="9" fontId="6" numFmtId="0" xfId="0" applyAlignment="1" applyBorder="1" applyFill="1" applyFont="1">
      <alignment horizontal="center" vertical="center"/>
    </xf>
    <xf borderId="0" fillId="0" fontId="8" numFmtId="0" xfId="0" applyFont="1"/>
    <xf borderId="7" fillId="2" fontId="2" numFmtId="0" xfId="0" applyAlignment="1" applyBorder="1" applyFont="1">
      <alignment horizontal="center"/>
    </xf>
    <xf borderId="7" fillId="4" fontId="5" numFmtId="0" xfId="0" applyAlignment="1" applyBorder="1" applyFont="1">
      <alignment vertical="center"/>
    </xf>
    <xf borderId="7" fillId="10" fontId="6" numFmtId="0" xfId="0" applyAlignment="1" applyBorder="1" applyFill="1" applyFont="1">
      <alignment horizontal="center" vertical="center"/>
    </xf>
    <xf borderId="7" fillId="11" fontId="5" numFmtId="0" xfId="0" applyAlignment="1" applyBorder="1" applyFill="1" applyFont="1">
      <alignment horizontal="center" vertical="center"/>
    </xf>
    <xf borderId="7" fillId="12" fontId="6" numFmtId="0" xfId="0" applyAlignment="1" applyBorder="1" applyFill="1" applyFont="1">
      <alignment horizontal="center" vertical="center"/>
    </xf>
    <xf borderId="7" fillId="13" fontId="6" numFmtId="0" xfId="0" applyAlignment="1" applyBorder="1" applyFill="1" applyFont="1">
      <alignment horizontal="center" vertical="center"/>
    </xf>
    <xf borderId="7" fillId="14" fontId="9" numFmtId="0" xfId="0" applyAlignment="1" applyBorder="1" applyFill="1" applyFont="1">
      <alignment horizontal="center" vertical="center"/>
    </xf>
    <xf borderId="7" fillId="12" fontId="10" numFmtId="0" xfId="0" applyAlignment="1" applyBorder="1" applyFont="1">
      <alignment horizontal="center"/>
    </xf>
    <xf borderId="7" fillId="15" fontId="11" numFmtId="0" xfId="0" applyAlignment="1" applyBorder="1" applyFill="1" applyFont="1">
      <alignment vertical="center"/>
    </xf>
    <xf borderId="7" fillId="2" fontId="6" numFmtId="0" xfId="0" applyAlignment="1" applyBorder="1" applyFont="1">
      <alignment horizontal="center" vertical="center"/>
    </xf>
    <xf borderId="7" fillId="16" fontId="9" numFmtId="0" xfId="0" applyAlignment="1" applyBorder="1" applyFill="1" applyFont="1">
      <alignment horizontal="center" vertical="center"/>
    </xf>
    <xf borderId="7" fillId="0" fontId="9" numFmtId="0" xfId="0" applyAlignment="1" applyBorder="1" applyFont="1">
      <alignment horizontal="center" vertical="center"/>
    </xf>
    <xf borderId="7" fillId="9" fontId="9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7" fillId="17" fontId="6" numFmtId="0" xfId="0" applyAlignment="1" applyBorder="1" applyFill="1" applyFont="1">
      <alignment horizontal="center" vertical="center"/>
    </xf>
    <xf borderId="7" fillId="18" fontId="2" numFmtId="0" xfId="0" applyAlignment="1" applyBorder="1" applyFill="1" applyFont="1">
      <alignment horizontal="center"/>
    </xf>
    <xf borderId="7" fillId="2" fontId="5" numFmtId="0" xfId="0" applyAlignment="1" applyBorder="1" applyFont="1">
      <alignment horizontal="left" vertical="center"/>
    </xf>
    <xf borderId="9" fillId="19" fontId="4" numFmtId="0" xfId="0" applyBorder="1" applyFill="1" applyFont="1"/>
    <xf borderId="0" fillId="0" fontId="12" numFmtId="0" xfId="0" applyAlignment="1" applyFont="1">
      <alignment vertical="center"/>
    </xf>
    <xf borderId="9" fillId="9" fontId="12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7" fillId="7" fontId="4" numFmtId="0" xfId="0" applyAlignment="1" applyBorder="1" applyFont="1">
      <alignment horizontal="center" vertical="center"/>
    </xf>
    <xf borderId="9" fillId="9" fontId="13" numFmtId="0" xfId="0" applyAlignment="1" applyBorder="1" applyFont="1">
      <alignment vertical="center"/>
    </xf>
    <xf borderId="7" fillId="16" fontId="13" numFmtId="0" xfId="0" applyAlignment="1" applyBorder="1" applyFont="1">
      <alignment vertical="center"/>
    </xf>
    <xf borderId="9" fillId="9" fontId="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2" numFmtId="0" xfId="0" applyFont="1"/>
    <xf borderId="7" fillId="12" fontId="12" numFmtId="0" xfId="0" applyAlignment="1" applyBorder="1" applyFont="1">
      <alignment vertical="center"/>
    </xf>
    <xf borderId="7" fillId="18" fontId="13" numFmtId="0" xfId="0" applyAlignment="1" applyBorder="1" applyFont="1">
      <alignment vertical="center"/>
    </xf>
    <xf borderId="9" fillId="9" fontId="12" numFmtId="0" xfId="0" applyAlignment="1" applyBorder="1" applyFont="1">
      <alignment horizontal="center" vertical="center"/>
    </xf>
    <xf borderId="7" fillId="13" fontId="4" numFmtId="0" xfId="0" applyAlignment="1" applyBorder="1" applyFont="1">
      <alignment vertical="center"/>
    </xf>
    <xf borderId="7" fillId="20" fontId="12" numFmtId="0" xfId="0" applyAlignment="1" applyBorder="1" applyFill="1" applyFont="1">
      <alignment vertical="center"/>
    </xf>
    <xf borderId="7" fillId="2" fontId="4" numFmtId="0" xfId="0" applyAlignment="1" applyBorder="1" applyFont="1">
      <alignment vertical="center"/>
    </xf>
    <xf borderId="7" fillId="11" fontId="13" numFmtId="0" xfId="0" applyAlignment="1" applyBorder="1" applyFont="1">
      <alignment vertical="center"/>
    </xf>
    <xf borderId="10" fillId="0" fontId="14" numFmtId="0" xfId="0" applyAlignment="1" applyBorder="1" applyFont="1">
      <alignment horizontal="center"/>
    </xf>
    <xf borderId="0" fillId="0" fontId="14" numFmtId="0" xfId="0" applyFont="1"/>
    <xf borderId="0" fillId="0" fontId="15" numFmtId="0" xfId="0" applyFont="1"/>
    <xf borderId="10" fillId="0" fontId="16" numFmtId="0" xfId="0" applyAlignment="1" applyBorder="1" applyFont="1">
      <alignment horizontal="center"/>
    </xf>
    <xf borderId="0" fillId="0" fontId="16" numFmtId="0" xfId="0" applyFont="1"/>
    <xf borderId="11" fillId="0" fontId="12" numFmtId="164" xfId="0" applyAlignment="1" applyBorder="1" applyFont="1" applyNumberFormat="1">
      <alignment vertical="center"/>
    </xf>
    <xf borderId="0" fillId="0" fontId="12" numFmtId="164" xfId="0" applyAlignment="1" applyFont="1" applyNumberFormat="1">
      <alignment vertical="center"/>
    </xf>
    <xf borderId="11" fillId="0" fontId="12" numFmtId="0" xfId="0" applyAlignment="1" applyBorder="1" applyFont="1">
      <alignment vertical="center"/>
    </xf>
    <xf borderId="12" fillId="0" fontId="12" numFmtId="0" xfId="0" applyBorder="1" applyFont="1"/>
    <xf borderId="13" fillId="0" fontId="12" numFmtId="164" xfId="0" applyAlignment="1" applyBorder="1" applyFont="1" applyNumberFormat="1">
      <alignment vertical="center"/>
    </xf>
    <xf borderId="14" fillId="0" fontId="12" numFmtId="164" xfId="0" applyAlignment="1" applyBorder="1" applyFont="1" applyNumberFormat="1">
      <alignment vertical="center"/>
    </xf>
    <xf borderId="15" fillId="0" fontId="12" numFmtId="164" xfId="0" applyAlignment="1" applyBorder="1" applyFont="1" applyNumberFormat="1">
      <alignment vertical="center"/>
    </xf>
    <xf borderId="13" fillId="0" fontId="12" numFmtId="0" xfId="0" applyAlignment="1" applyBorder="1" applyFont="1">
      <alignment vertical="center"/>
    </xf>
    <xf borderId="14" fillId="0" fontId="12" numFmtId="0" xfId="0" applyAlignment="1" applyBorder="1" applyFont="1">
      <alignment vertical="center"/>
    </xf>
    <xf borderId="15" fillId="0" fontId="12" numFmtId="0" xfId="0" applyAlignment="1" applyBorder="1" applyFont="1">
      <alignment vertical="center"/>
    </xf>
    <xf borderId="12" fillId="0" fontId="12" numFmtId="0" xfId="0" applyAlignment="1" applyBorder="1" applyFont="1">
      <alignment vertical="center"/>
    </xf>
    <xf borderId="0" fillId="0" fontId="12" numFmtId="16" xfId="0" applyFont="1" applyNumberFormat="1"/>
    <xf quotePrefix="1" borderId="11" fillId="0" fontId="12" numFmtId="0" xfId="0" applyAlignment="1" applyBorder="1" applyFont="1">
      <alignment vertical="center"/>
    </xf>
    <xf borderId="0" fillId="0" fontId="17" numFmtId="0" xfId="0" applyFont="1"/>
    <xf borderId="0" fillId="0" fontId="12" numFmtId="0" xfId="0" applyAlignment="1" applyFont="1">
      <alignment horizontal="left"/>
    </xf>
    <xf borderId="16" fillId="0" fontId="12" numFmtId="0" xfId="0" applyBorder="1" applyFont="1"/>
    <xf borderId="17" fillId="0" fontId="12" numFmtId="0" xfId="0" applyBorder="1" applyFont="1"/>
    <xf borderId="18" fillId="0" fontId="12" numFmtId="0" xfId="0" applyBorder="1" applyFont="1"/>
    <xf borderId="16" fillId="0" fontId="4" numFmtId="0" xfId="0" applyBorder="1" applyFont="1"/>
    <xf borderId="17" fillId="0" fontId="4" numFmtId="0" xfId="0" applyBorder="1" applyFont="1"/>
    <xf borderId="17" fillId="0" fontId="12" numFmtId="0" xfId="0" applyAlignment="1" applyBorder="1" applyFont="1">
      <alignment vertical="center"/>
    </xf>
    <xf borderId="11" fillId="0" fontId="12" numFmtId="0" xfId="0" applyBorder="1" applyFont="1"/>
    <xf borderId="0" fillId="0" fontId="16" numFmtId="0" xfId="0" applyAlignment="1" applyFont="1">
      <alignment horizontal="center"/>
    </xf>
    <xf borderId="0" fillId="0" fontId="16" numFmtId="17" xfId="0" applyAlignment="1" applyFont="1" applyNumberFormat="1">
      <alignment horizontal="center"/>
    </xf>
    <xf borderId="0" fillId="0" fontId="4" numFmtId="0" xfId="0" applyAlignment="1" applyFont="1">
      <alignment horizontal="left" shrinkToFit="0" wrapText="1"/>
    </xf>
    <xf borderId="0" fillId="0" fontId="18" numFmtId="1" xfId="0" applyAlignment="1" applyFont="1" applyNumberFormat="1">
      <alignment horizontal="left" shrinkToFit="1" vertical="top" wrapText="0"/>
    </xf>
    <xf borderId="0" fillId="0" fontId="18" numFmtId="1" xfId="0" applyAlignment="1" applyFont="1" applyNumberFormat="1">
      <alignment horizontal="center" shrinkToFit="1" vertical="top" wrapText="0"/>
    </xf>
    <xf borderId="0" fillId="0" fontId="18" numFmtId="1" xfId="0" applyAlignment="1" applyFont="1" applyNumberFormat="1">
      <alignment horizontal="right" shrinkToFit="1" vertical="top" wrapText="0"/>
    </xf>
    <xf borderId="0" fillId="0" fontId="19" numFmtId="0" xfId="0" applyAlignment="1" applyFont="1">
      <alignment horizontal="center" shrinkToFit="0" vertical="top" wrapText="1"/>
    </xf>
    <xf borderId="0" fillId="0" fontId="8" numFmtId="0" xfId="0" applyAlignment="1" applyFont="1">
      <alignment vertical="center"/>
    </xf>
    <xf borderId="0" fillId="0" fontId="20" numFmtId="1" xfId="0" applyAlignment="1" applyFont="1" applyNumberFormat="1">
      <alignment horizontal="center" shrinkToFit="1" vertical="top" wrapText="0"/>
    </xf>
    <xf borderId="0" fillId="0" fontId="20" numFmtId="1" xfId="0" applyAlignment="1" applyFont="1" applyNumberFormat="1">
      <alignment horizontal="right" shrinkToFit="1" vertical="top" wrapText="0"/>
    </xf>
    <xf borderId="0" fillId="0" fontId="20" numFmtId="1" xfId="0" applyAlignment="1" applyFont="1" applyNumberFormat="1">
      <alignment horizontal="left" shrinkToFit="1" vertical="top" wrapText="0"/>
    </xf>
    <xf borderId="0" fillId="0" fontId="2" numFmtId="0" xfId="0" applyAlignment="1" applyFont="1">
      <alignment horizontal="center" shrinkToFit="0" wrapText="1"/>
    </xf>
    <xf borderId="0" fillId="0" fontId="15" numFmtId="0" xfId="0" applyAlignment="1" applyFont="1">
      <alignment horizontal="center"/>
    </xf>
    <xf borderId="0" fillId="0" fontId="21" numFmtId="0" xfId="0" applyAlignment="1" applyFont="1">
      <alignment horizontal="left"/>
    </xf>
    <xf borderId="1" fillId="0" fontId="15" numFmtId="0" xfId="0" applyAlignment="1" applyBorder="1" applyFont="1">
      <alignment horizontal="center" vertical="center"/>
    </xf>
    <xf borderId="1" fillId="0" fontId="15" numFmtId="0" xfId="0" applyAlignment="1" applyBorder="1" applyFont="1">
      <alignment horizontal="center" shrinkToFit="0" wrapText="1"/>
    </xf>
    <xf borderId="1" fillId="0" fontId="22" numFmtId="0" xfId="0" applyAlignment="1" applyBorder="1" applyFont="1">
      <alignment horizontal="center" vertical="center"/>
    </xf>
    <xf borderId="7" fillId="0" fontId="23" numFmtId="0" xfId="0" applyAlignment="1" applyBorder="1" applyFont="1">
      <alignment horizontal="center"/>
    </xf>
    <xf quotePrefix="1" borderId="7" fillId="0" fontId="23" numFmtId="0" xfId="0" applyBorder="1" applyFont="1"/>
    <xf borderId="7" fillId="0" fontId="15" numFmtId="0" xfId="0" applyAlignment="1" applyBorder="1" applyFont="1">
      <alignment horizontal="center"/>
    </xf>
    <xf quotePrefix="1" borderId="7" fillId="0" fontId="23" numFmtId="17" xfId="0" applyBorder="1" applyFont="1" applyNumberFormat="1"/>
    <xf borderId="7" fillId="0" fontId="23" numFmtId="0" xfId="0" applyAlignment="1" applyBorder="1" applyFont="1">
      <alignment horizontal="center" vertical="center"/>
    </xf>
    <xf borderId="7" fillId="0" fontId="23" numFmtId="0" xfId="0" applyBorder="1" applyFont="1"/>
    <xf borderId="0" fillId="0" fontId="24" numFmtId="0" xfId="0" applyFont="1"/>
    <xf borderId="0" fillId="0" fontId="25" numFmtId="0" xfId="0" applyFont="1"/>
    <xf borderId="0" fillId="0" fontId="26" numFmtId="0" xfId="0" applyAlignment="1" applyFont="1">
      <alignment horizontal="center"/>
    </xf>
    <xf borderId="7" fillId="0" fontId="27" numFmtId="0" xfId="0" applyAlignment="1" applyBorder="1" applyFont="1">
      <alignment horizontal="center" shrinkToFit="0" vertical="top" wrapText="1"/>
    </xf>
    <xf borderId="7" fillId="0" fontId="25" numFmtId="0" xfId="0" applyAlignment="1" applyBorder="1" applyFont="1">
      <alignment horizontal="center" shrinkToFit="0" vertical="top" wrapText="1"/>
    </xf>
    <xf borderId="7" fillId="0" fontId="25" numFmtId="0" xfId="0" applyAlignment="1" applyBorder="1" applyFont="1">
      <alignment shrinkToFit="0" vertical="top" wrapText="1"/>
    </xf>
    <xf quotePrefix="1" borderId="7" fillId="0" fontId="25" numFmtId="17" xfId="0" applyAlignment="1" applyBorder="1" applyFont="1" applyNumberFormat="1">
      <alignment horizontal="left" shrinkToFit="0" vertical="center" wrapText="1"/>
    </xf>
    <xf quotePrefix="1" borderId="1" fillId="0" fontId="25" numFmtId="15" xfId="0" applyAlignment="1" applyBorder="1" applyFont="1" applyNumberFormat="1">
      <alignment horizontal="left" shrinkToFit="0" vertical="center" wrapText="1"/>
    </xf>
    <xf borderId="7" fillId="0" fontId="25" numFmtId="0" xfId="0" applyAlignment="1" applyBorder="1" applyFont="1">
      <alignment horizontal="left" shrinkToFit="0" vertical="top" wrapText="1"/>
    </xf>
    <xf quotePrefix="1" borderId="7" fillId="0" fontId="25" numFmtId="0" xfId="0" applyAlignment="1" applyBorder="1" applyFont="1">
      <alignment shrinkToFit="0" vertical="center" wrapText="1"/>
    </xf>
    <xf borderId="7" fillId="0" fontId="28" numFmtId="0" xfId="0" applyAlignment="1" applyBorder="1" applyFont="1">
      <alignment shrinkToFit="0" vertical="top" wrapText="1"/>
    </xf>
    <xf quotePrefix="1" borderId="7" fillId="0" fontId="25" numFmtId="0" xfId="0" applyAlignment="1" applyBorder="1" applyFont="1">
      <alignment shrinkToFit="0" vertical="top" wrapText="1"/>
    </xf>
    <xf borderId="7" fillId="0" fontId="25" numFmtId="0" xfId="0" applyAlignment="1" applyBorder="1" applyFont="1">
      <alignment shrinkToFit="0" vertical="center" wrapText="1"/>
    </xf>
    <xf quotePrefix="1" borderId="7" fillId="0" fontId="25" numFmtId="15" xfId="0" applyAlignment="1" applyBorder="1" applyFont="1" applyNumberFormat="1">
      <alignment shrinkToFit="0" vertical="center" wrapText="1"/>
    </xf>
    <xf borderId="0" fillId="0" fontId="25" numFmtId="0" xfId="0" applyAlignment="1" applyFont="1">
      <alignment horizontal="center" shrinkToFit="0" vertical="top" wrapText="1"/>
    </xf>
    <xf borderId="0" fillId="0" fontId="28" numFmtId="0" xfId="0" applyAlignment="1" applyFont="1">
      <alignment shrinkToFit="0" vertical="top" wrapText="1"/>
    </xf>
    <xf borderId="0" fillId="0" fontId="25" numFmtId="15" xfId="0" applyAlignment="1" applyFont="1" applyNumberFormat="1">
      <alignment shrinkToFit="0" vertical="center" wrapText="1"/>
    </xf>
    <xf borderId="0" fillId="0" fontId="25" numFmtId="0" xfId="0" applyAlignment="1" applyFont="1">
      <alignment shrinkToFit="0" vertical="top" wrapText="1"/>
    </xf>
    <xf borderId="0" fillId="0" fontId="4" numFmtId="0" xfId="0" applyAlignment="1" applyFont="1">
      <alignment horizontal="right" vertical="top"/>
    </xf>
    <xf borderId="0" fillId="0" fontId="29" numFmtId="0" xfId="0" applyAlignment="1" applyFont="1">
      <alignment shrinkToFit="0" vertical="top" wrapText="1"/>
    </xf>
    <xf borderId="1" fillId="0" fontId="15" numFmtId="0" xfId="0" applyAlignment="1" applyBorder="1" applyFont="1">
      <alignment horizontal="center"/>
    </xf>
    <xf borderId="5" fillId="0" fontId="15" numFmtId="0" xfId="0" applyAlignment="1" applyBorder="1" applyFont="1">
      <alignment horizontal="center"/>
    </xf>
    <xf borderId="7" fillId="0" fontId="25" numFmtId="17" xfId="0" applyAlignment="1" applyBorder="1" applyFont="1" applyNumberFormat="1">
      <alignment horizontal="left" shrinkToFit="0" vertical="top" wrapText="1"/>
    </xf>
    <xf quotePrefix="1" borderId="1" fillId="0" fontId="25" numFmtId="15" xfId="0" applyAlignment="1" applyBorder="1" applyFont="1" applyNumberFormat="1">
      <alignment horizontal="left" shrinkToFit="0" vertical="top" wrapText="1"/>
    </xf>
    <xf quotePrefix="1" borderId="7" fillId="0" fontId="30" numFmtId="0" xfId="0" applyAlignment="1" applyBorder="1" applyFont="1">
      <alignment shrinkToFit="0" vertical="top" wrapText="1"/>
    </xf>
    <xf borderId="7" fillId="0" fontId="31" numFmtId="0" xfId="0" applyAlignment="1" applyBorder="1" applyFont="1">
      <alignment shrinkToFit="0" vertical="top" wrapText="1"/>
    </xf>
    <xf quotePrefix="1" borderId="7" fillId="0" fontId="25" numFmtId="17" xfId="0" applyAlignment="1" applyBorder="1" applyFont="1" applyNumberFormat="1">
      <alignment shrinkToFit="0" vertical="top" wrapText="1"/>
    </xf>
    <xf quotePrefix="1" borderId="7" fillId="0" fontId="25" numFmtId="15" xfId="0" applyAlignment="1" applyBorder="1" applyFont="1" applyNumberFormat="1">
      <alignment shrinkToFit="0" vertical="top" wrapText="1"/>
    </xf>
    <xf borderId="0" fillId="0" fontId="32" numFmtId="0" xfId="0" applyAlignment="1" applyFont="1">
      <alignment horizontal="right" vertical="top"/>
    </xf>
    <xf borderId="0" fillId="0" fontId="33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505575" cy="1047750"/>
    <xdr:pic>
      <xdr:nvPicPr>
        <xdr:cNvPr descr="Kop SMK_Portrait_NEW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305550" cy="1038225"/>
    <xdr:pic>
      <xdr:nvPicPr>
        <xdr:cNvPr descr="KOP_SMK_RESMI_WARNA_PORTRAIT.jpg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4.71"/>
    <col customWidth="1" min="3" max="33" width="5.14"/>
    <col customWidth="1" min="34" max="43" width="8.71"/>
  </cols>
  <sheetData>
    <row r="1" ht="18.75" customHeight="1">
      <c r="A1" s="1" t="s">
        <v>0</v>
      </c>
    </row>
    <row r="2" ht="18.75" customHeight="1">
      <c r="A2" s="1" t="s">
        <v>1</v>
      </c>
    </row>
    <row r="3" ht="18.75" customHeight="1">
      <c r="A3" s="1" t="s">
        <v>2</v>
      </c>
    </row>
    <row r="4" ht="14.25" customHeight="1"/>
    <row r="5" ht="14.25" customHeight="1">
      <c r="A5" s="2" t="s">
        <v>3</v>
      </c>
      <c r="B5" s="2" t="s">
        <v>4</v>
      </c>
      <c r="C5" s="3" t="s">
        <v>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5"/>
    </row>
    <row r="6" ht="21.0" customHeight="1">
      <c r="A6" s="6"/>
      <c r="B6" s="6"/>
      <c r="C6" s="7">
        <v>1.0</v>
      </c>
      <c r="D6" s="8">
        <v>2.0</v>
      </c>
      <c r="E6" s="8">
        <v>3.0</v>
      </c>
      <c r="F6" s="8">
        <v>4.0</v>
      </c>
      <c r="G6" s="8">
        <v>5.0</v>
      </c>
      <c r="H6" s="8">
        <v>6.0</v>
      </c>
      <c r="I6" s="8">
        <v>7.0</v>
      </c>
      <c r="J6" s="8">
        <v>8.0</v>
      </c>
      <c r="K6" s="8">
        <v>9.0</v>
      </c>
      <c r="L6" s="8">
        <v>10.0</v>
      </c>
      <c r="M6" s="8">
        <v>11.0</v>
      </c>
      <c r="N6" s="8">
        <v>12.0</v>
      </c>
      <c r="O6" s="8">
        <v>13.0</v>
      </c>
      <c r="P6" s="8">
        <v>14.0</v>
      </c>
      <c r="Q6" s="8">
        <v>15.0</v>
      </c>
      <c r="R6" s="8">
        <v>16.0</v>
      </c>
      <c r="S6" s="8">
        <v>17.0</v>
      </c>
      <c r="T6" s="8">
        <v>18.0</v>
      </c>
      <c r="U6" s="8">
        <v>19.0</v>
      </c>
      <c r="V6" s="8">
        <v>20.0</v>
      </c>
      <c r="W6" s="8">
        <v>21.0</v>
      </c>
      <c r="X6" s="8">
        <v>22.0</v>
      </c>
      <c r="Y6" s="8">
        <v>23.0</v>
      </c>
      <c r="Z6" s="8">
        <v>24.0</v>
      </c>
      <c r="AA6" s="8">
        <v>25.0</v>
      </c>
      <c r="AB6" s="8">
        <v>26.0</v>
      </c>
      <c r="AC6" s="8">
        <v>27.0</v>
      </c>
      <c r="AD6" s="8">
        <v>28.0</v>
      </c>
      <c r="AE6" s="8">
        <v>29.0</v>
      </c>
      <c r="AF6" s="8">
        <v>30.0</v>
      </c>
      <c r="AG6" s="8">
        <v>31.0</v>
      </c>
    </row>
    <row r="7" ht="18.0" customHeight="1">
      <c r="A7" s="9">
        <v>1.0</v>
      </c>
      <c r="B7" s="10" t="s">
        <v>6</v>
      </c>
      <c r="C7" s="11"/>
      <c r="D7" s="11"/>
      <c r="E7" s="11"/>
      <c r="F7" s="11"/>
      <c r="G7" s="11"/>
      <c r="H7" s="11"/>
      <c r="I7" s="12" t="s">
        <v>7</v>
      </c>
      <c r="J7" s="11"/>
      <c r="K7" s="11"/>
      <c r="L7" s="11"/>
      <c r="M7" s="11"/>
      <c r="N7" s="11"/>
      <c r="O7" s="11"/>
      <c r="P7" s="13" t="s">
        <v>8</v>
      </c>
      <c r="Q7" s="14">
        <v>1.0</v>
      </c>
      <c r="R7" s="14">
        <f t="shared" ref="R7:U7" si="1">Q7+1</f>
        <v>2</v>
      </c>
      <c r="S7" s="14">
        <f t="shared" si="1"/>
        <v>3</v>
      </c>
      <c r="T7" s="14">
        <f t="shared" si="1"/>
        <v>4</v>
      </c>
      <c r="U7" s="14">
        <f t="shared" si="1"/>
        <v>5</v>
      </c>
      <c r="V7" s="15" t="s">
        <v>9</v>
      </c>
      <c r="W7" s="13" t="s">
        <v>8</v>
      </c>
      <c r="X7" s="16">
        <f>U7+1</f>
        <v>6</v>
      </c>
      <c r="Y7" s="16">
        <f t="shared" ref="Y7:AB7" si="2">X7+1</f>
        <v>7</v>
      </c>
      <c r="Z7" s="17">
        <f t="shared" si="2"/>
        <v>8</v>
      </c>
      <c r="AA7" s="17">
        <f t="shared" si="2"/>
        <v>9</v>
      </c>
      <c r="AB7" s="17">
        <f t="shared" si="2"/>
        <v>10</v>
      </c>
      <c r="AC7" s="15" t="s">
        <v>9</v>
      </c>
      <c r="AD7" s="13" t="s">
        <v>8</v>
      </c>
      <c r="AE7" s="16">
        <f>AB7+1</f>
        <v>11</v>
      </c>
      <c r="AF7" s="16">
        <f t="shared" ref="AF7:AG7" si="3">AE7+1</f>
        <v>12</v>
      </c>
      <c r="AG7" s="16">
        <f t="shared" si="3"/>
        <v>13</v>
      </c>
      <c r="AL7" s="18" t="s">
        <v>10</v>
      </c>
      <c r="AM7" s="18"/>
      <c r="AN7" s="18"/>
      <c r="AO7" s="18"/>
      <c r="AP7" s="18"/>
      <c r="AQ7" s="18"/>
    </row>
    <row r="8" ht="18.0" customHeight="1">
      <c r="A8" s="19">
        <v>2.0</v>
      </c>
      <c r="B8" s="20" t="s">
        <v>11</v>
      </c>
      <c r="C8" s="17">
        <f>AG7+1</f>
        <v>14</v>
      </c>
      <c r="D8" s="17">
        <f>C8+1</f>
        <v>15</v>
      </c>
      <c r="E8" s="15" t="s">
        <v>9</v>
      </c>
      <c r="F8" s="13" t="s">
        <v>8</v>
      </c>
      <c r="G8" s="17">
        <f>D8+1</f>
        <v>16</v>
      </c>
      <c r="H8" s="17">
        <f t="shared" ref="H8:K8" si="4">G8+1</f>
        <v>17</v>
      </c>
      <c r="I8" s="17">
        <f t="shared" si="4"/>
        <v>18</v>
      </c>
      <c r="J8" s="17">
        <f t="shared" si="4"/>
        <v>19</v>
      </c>
      <c r="K8" s="17">
        <f t="shared" si="4"/>
        <v>20</v>
      </c>
      <c r="L8" s="15" t="s">
        <v>9</v>
      </c>
      <c r="M8" s="13" t="s">
        <v>8</v>
      </c>
      <c r="N8" s="21">
        <f>K8+1</f>
        <v>21</v>
      </c>
      <c r="O8" s="21">
        <f t="shared" ref="O8:R8" si="5">N8+1</f>
        <v>22</v>
      </c>
      <c r="P8" s="21">
        <f t="shared" si="5"/>
        <v>23</v>
      </c>
      <c r="Q8" s="21">
        <f t="shared" si="5"/>
        <v>24</v>
      </c>
      <c r="R8" s="21">
        <f t="shared" si="5"/>
        <v>25</v>
      </c>
      <c r="S8" s="12" t="s">
        <v>7</v>
      </c>
      <c r="T8" s="13" t="s">
        <v>8</v>
      </c>
      <c r="U8" s="21">
        <f>R8+1</f>
        <v>26</v>
      </c>
      <c r="V8" s="21">
        <f t="shared" ref="V8:Y8" si="6">U8+1</f>
        <v>27</v>
      </c>
      <c r="W8" s="21">
        <f t="shared" si="6"/>
        <v>28</v>
      </c>
      <c r="X8" s="21">
        <f t="shared" si="6"/>
        <v>29</v>
      </c>
      <c r="Y8" s="21">
        <f t="shared" si="6"/>
        <v>30</v>
      </c>
      <c r="Z8" s="15" t="s">
        <v>9</v>
      </c>
      <c r="AA8" s="13" t="s">
        <v>8</v>
      </c>
      <c r="AB8" s="21">
        <f>Y8+1</f>
        <v>31</v>
      </c>
      <c r="AC8" s="21">
        <f t="shared" ref="AC8:AF8" si="7">AB8+1</f>
        <v>32</v>
      </c>
      <c r="AD8" s="21">
        <f t="shared" si="7"/>
        <v>33</v>
      </c>
      <c r="AE8" s="21">
        <f t="shared" si="7"/>
        <v>34</v>
      </c>
      <c r="AF8" s="21">
        <f t="shared" si="7"/>
        <v>35</v>
      </c>
      <c r="AG8" s="15" t="s">
        <v>9</v>
      </c>
    </row>
    <row r="9" ht="18.0" customHeight="1">
      <c r="A9" s="19">
        <v>3.0</v>
      </c>
      <c r="B9" s="20" t="s">
        <v>12</v>
      </c>
      <c r="C9" s="13" t="s">
        <v>8</v>
      </c>
      <c r="D9" s="16">
        <f>AF8+1</f>
        <v>36</v>
      </c>
      <c r="E9" s="17">
        <f t="shared" ref="E9:H9" si="8">D9+1</f>
        <v>37</v>
      </c>
      <c r="F9" s="17">
        <f t="shared" si="8"/>
        <v>38</v>
      </c>
      <c r="G9" s="17">
        <f t="shared" si="8"/>
        <v>39</v>
      </c>
      <c r="H9" s="17">
        <f t="shared" si="8"/>
        <v>40</v>
      </c>
      <c r="I9" s="15" t="s">
        <v>9</v>
      </c>
      <c r="J9" s="13" t="s">
        <v>8</v>
      </c>
      <c r="K9" s="16">
        <f>H9+1</f>
        <v>41</v>
      </c>
      <c r="L9" s="17">
        <f t="shared" ref="L9:O9" si="9">K9+1</f>
        <v>42</v>
      </c>
      <c r="M9" s="17">
        <f t="shared" si="9"/>
        <v>43</v>
      </c>
      <c r="N9" s="17">
        <f t="shared" si="9"/>
        <v>44</v>
      </c>
      <c r="O9" s="17">
        <f t="shared" si="9"/>
        <v>45</v>
      </c>
      <c r="P9" s="15" t="s">
        <v>9</v>
      </c>
      <c r="Q9" s="13" t="s">
        <v>8</v>
      </c>
      <c r="R9" s="12" t="s">
        <v>7</v>
      </c>
      <c r="S9" s="17">
        <f>O9+1</f>
        <v>46</v>
      </c>
      <c r="T9" s="17">
        <f t="shared" ref="T9:V9" si="10">S9+1</f>
        <v>47</v>
      </c>
      <c r="U9" s="17">
        <f t="shared" si="10"/>
        <v>48</v>
      </c>
      <c r="V9" s="17">
        <f t="shared" si="10"/>
        <v>49</v>
      </c>
      <c r="W9" s="15" t="s">
        <v>9</v>
      </c>
      <c r="X9" s="13" t="s">
        <v>8</v>
      </c>
      <c r="Y9" s="16">
        <f>V9+1</f>
        <v>50</v>
      </c>
      <c r="Z9" s="17">
        <f t="shared" ref="Z9:AC9" si="11">Y9+1</f>
        <v>51</v>
      </c>
      <c r="AA9" s="17">
        <f t="shared" si="11"/>
        <v>52</v>
      </c>
      <c r="AB9" s="17">
        <f t="shared" si="11"/>
        <v>53</v>
      </c>
      <c r="AC9" s="17">
        <f t="shared" si="11"/>
        <v>54</v>
      </c>
      <c r="AD9" s="15" t="s">
        <v>9</v>
      </c>
      <c r="AE9" s="13" t="s">
        <v>8</v>
      </c>
      <c r="AF9" s="17">
        <f>AC9+1</f>
        <v>55</v>
      </c>
      <c r="AG9" s="16"/>
    </row>
    <row r="10" ht="19.5" customHeight="1">
      <c r="A10" s="19">
        <v>4.0</v>
      </c>
      <c r="B10" s="20" t="s">
        <v>13</v>
      </c>
      <c r="C10" s="16">
        <f>AF9+1</f>
        <v>56</v>
      </c>
      <c r="D10" s="16">
        <f t="shared" ref="D10:F10" si="12">C10+1</f>
        <v>57</v>
      </c>
      <c r="E10" s="16">
        <f t="shared" si="12"/>
        <v>58</v>
      </c>
      <c r="F10" s="16">
        <f t="shared" si="12"/>
        <v>59</v>
      </c>
      <c r="G10" s="15" t="s">
        <v>9</v>
      </c>
      <c r="H10" s="13" t="s">
        <v>8</v>
      </c>
      <c r="I10" s="16">
        <f>F10+1</f>
        <v>60</v>
      </c>
      <c r="J10" s="16">
        <f t="shared" ref="J10:K10" si="13">I10+1</f>
        <v>61</v>
      </c>
      <c r="K10" s="16">
        <f t="shared" si="13"/>
        <v>62</v>
      </c>
      <c r="L10" s="22" t="s">
        <v>14</v>
      </c>
      <c r="M10" s="22" t="s">
        <v>14</v>
      </c>
      <c r="N10" s="15" t="s">
        <v>9</v>
      </c>
      <c r="O10" s="13" t="s">
        <v>8</v>
      </c>
      <c r="P10" s="22" t="s">
        <v>14</v>
      </c>
      <c r="Q10" s="16">
        <f>K10+1</f>
        <v>63</v>
      </c>
      <c r="R10" s="16">
        <f t="shared" ref="R10:T10" si="14">Q10+1</f>
        <v>64</v>
      </c>
      <c r="S10" s="16">
        <f t="shared" si="14"/>
        <v>65</v>
      </c>
      <c r="T10" s="16">
        <f t="shared" si="14"/>
        <v>66</v>
      </c>
      <c r="U10" s="15" t="s">
        <v>9</v>
      </c>
      <c r="V10" s="13" t="s">
        <v>8</v>
      </c>
      <c r="W10" s="16">
        <f>T10+1</f>
        <v>67</v>
      </c>
      <c r="X10" s="17">
        <f t="shared" ref="X10:AA10" si="15">W10+1</f>
        <v>68</v>
      </c>
      <c r="Y10" s="16">
        <f t="shared" si="15"/>
        <v>69</v>
      </c>
      <c r="Z10" s="17">
        <f t="shared" si="15"/>
        <v>70</v>
      </c>
      <c r="AA10" s="16">
        <f t="shared" si="15"/>
        <v>71</v>
      </c>
      <c r="AB10" s="15" t="s">
        <v>9</v>
      </c>
      <c r="AC10" s="13" t="s">
        <v>8</v>
      </c>
      <c r="AD10" s="16">
        <f>AA10+1</f>
        <v>72</v>
      </c>
      <c r="AE10" s="17">
        <f t="shared" ref="AE10:AG10" si="16">AD10+1</f>
        <v>73</v>
      </c>
      <c r="AF10" s="16">
        <f t="shared" si="16"/>
        <v>74</v>
      </c>
      <c r="AG10" s="17">
        <f t="shared" si="16"/>
        <v>75</v>
      </c>
    </row>
    <row r="11" ht="18.0" customHeight="1">
      <c r="A11" s="19">
        <v>5.0</v>
      </c>
      <c r="B11" s="20" t="s">
        <v>15</v>
      </c>
      <c r="C11" s="17">
        <f>AG10+1</f>
        <v>76</v>
      </c>
      <c r="D11" s="15" t="s">
        <v>9</v>
      </c>
      <c r="E11" s="13" t="s">
        <v>8</v>
      </c>
      <c r="F11" s="16">
        <f>C11+1</f>
        <v>77</v>
      </c>
      <c r="G11" s="17">
        <f t="shared" ref="G11:J11" si="17">F11+1</f>
        <v>78</v>
      </c>
      <c r="H11" s="17">
        <f t="shared" si="17"/>
        <v>79</v>
      </c>
      <c r="I11" s="17">
        <f t="shared" si="17"/>
        <v>80</v>
      </c>
      <c r="J11" s="17">
        <f t="shared" si="17"/>
        <v>81</v>
      </c>
      <c r="K11" s="15" t="s">
        <v>9</v>
      </c>
      <c r="L11" s="13" t="s">
        <v>8</v>
      </c>
      <c r="M11" s="16">
        <f>J11+1</f>
        <v>82</v>
      </c>
      <c r="N11" s="17">
        <f t="shared" ref="N11:Q11" si="18">M11+1</f>
        <v>83</v>
      </c>
      <c r="O11" s="17">
        <f t="shared" si="18"/>
        <v>84</v>
      </c>
      <c r="P11" s="17">
        <f t="shared" si="18"/>
        <v>85</v>
      </c>
      <c r="Q11" s="17">
        <f t="shared" si="18"/>
        <v>86</v>
      </c>
      <c r="R11" s="15" t="s">
        <v>9</v>
      </c>
      <c r="S11" s="13" t="s">
        <v>8</v>
      </c>
      <c r="T11" s="16">
        <f>Q11+1</f>
        <v>87</v>
      </c>
      <c r="U11" s="17">
        <f t="shared" ref="U11:X11" si="19">T11+1</f>
        <v>88</v>
      </c>
      <c r="V11" s="17">
        <f t="shared" si="19"/>
        <v>89</v>
      </c>
      <c r="W11" s="16">
        <f t="shared" si="19"/>
        <v>90</v>
      </c>
      <c r="X11" s="16">
        <f t="shared" si="19"/>
        <v>91</v>
      </c>
      <c r="Y11" s="15" t="s">
        <v>9</v>
      </c>
      <c r="Z11" s="13" t="s">
        <v>8</v>
      </c>
      <c r="AA11" s="16">
        <f>X11+1</f>
        <v>92</v>
      </c>
      <c r="AB11" s="21">
        <f t="shared" ref="AB11:AE11" si="20">AA11+1</f>
        <v>93</v>
      </c>
      <c r="AC11" s="23">
        <f t="shared" si="20"/>
        <v>94</v>
      </c>
      <c r="AD11" s="23">
        <f t="shared" si="20"/>
        <v>95</v>
      </c>
      <c r="AE11" s="23">
        <f t="shared" si="20"/>
        <v>96</v>
      </c>
      <c r="AF11" s="15" t="s">
        <v>9</v>
      </c>
      <c r="AG11" s="16"/>
    </row>
    <row r="12" ht="18.0" customHeight="1">
      <c r="A12" s="19">
        <v>6.0</v>
      </c>
      <c r="B12" s="20" t="s">
        <v>16</v>
      </c>
      <c r="C12" s="13" t="s">
        <v>8</v>
      </c>
      <c r="D12" s="23">
        <f>AE11+1</f>
        <v>97</v>
      </c>
      <c r="E12" s="23">
        <f t="shared" ref="E12:H12" si="21">D12+1</f>
        <v>98</v>
      </c>
      <c r="F12" s="23">
        <f t="shared" si="21"/>
        <v>99</v>
      </c>
      <c r="G12" s="23">
        <f t="shared" si="21"/>
        <v>100</v>
      </c>
      <c r="H12" s="23">
        <f t="shared" si="21"/>
        <v>101</v>
      </c>
      <c r="I12" s="15" t="s">
        <v>9</v>
      </c>
      <c r="J12" s="13" t="s">
        <v>8</v>
      </c>
      <c r="K12" s="23">
        <f>H12+1</f>
        <v>102</v>
      </c>
      <c r="L12" s="23">
        <f t="shared" ref="L12:O12" si="22">K12+1</f>
        <v>103</v>
      </c>
      <c r="M12" s="23">
        <f t="shared" si="22"/>
        <v>104</v>
      </c>
      <c r="N12" s="23">
        <f t="shared" si="22"/>
        <v>105</v>
      </c>
      <c r="O12" s="23">
        <f t="shared" si="22"/>
        <v>106</v>
      </c>
      <c r="P12" s="15" t="s">
        <v>9</v>
      </c>
      <c r="Q12" s="13" t="s">
        <v>8</v>
      </c>
      <c r="R12" s="16">
        <f>O12+1</f>
        <v>107</v>
      </c>
      <c r="S12" s="17">
        <f t="shared" ref="S12:V12" si="23">R12+1</f>
        <v>108</v>
      </c>
      <c r="T12" s="17">
        <f t="shared" si="23"/>
        <v>109</v>
      </c>
      <c r="U12" s="21">
        <f t="shared" si="23"/>
        <v>110</v>
      </c>
      <c r="V12" s="24">
        <f t="shared" si="23"/>
        <v>111</v>
      </c>
      <c r="W12" s="15" t="s">
        <v>9</v>
      </c>
      <c r="X12" s="12" t="s">
        <v>8</v>
      </c>
      <c r="Y12" s="25" t="s">
        <v>17</v>
      </c>
      <c r="Z12" s="25" t="s">
        <v>17</v>
      </c>
      <c r="AA12" s="12" t="s">
        <v>7</v>
      </c>
      <c r="AB12" s="12" t="s">
        <v>18</v>
      </c>
      <c r="AC12" s="25" t="s">
        <v>17</v>
      </c>
      <c r="AD12" s="15" t="s">
        <v>9</v>
      </c>
      <c r="AE12" s="12" t="s">
        <v>8</v>
      </c>
      <c r="AF12" s="25" t="s">
        <v>17</v>
      </c>
      <c r="AG12" s="25" t="s">
        <v>19</v>
      </c>
    </row>
    <row r="13" ht="18.0" customHeight="1">
      <c r="A13" s="26">
        <v>7.0</v>
      </c>
      <c r="B13" s="27" t="s">
        <v>20</v>
      </c>
      <c r="C13" s="12" t="s">
        <v>7</v>
      </c>
      <c r="D13" s="17">
        <v>1.0</v>
      </c>
      <c r="E13" s="17">
        <f>D13+1</f>
        <v>2</v>
      </c>
      <c r="F13" s="15" t="s">
        <v>9</v>
      </c>
      <c r="G13" s="13" t="s">
        <v>8</v>
      </c>
      <c r="H13" s="16">
        <f>E13+1</f>
        <v>3</v>
      </c>
      <c r="I13" s="17">
        <f t="shared" ref="I13:L13" si="24">H13+1</f>
        <v>4</v>
      </c>
      <c r="J13" s="17">
        <f t="shared" si="24"/>
        <v>5</v>
      </c>
      <c r="K13" s="17">
        <f t="shared" si="24"/>
        <v>6</v>
      </c>
      <c r="L13" s="17">
        <f t="shared" si="24"/>
        <v>7</v>
      </c>
      <c r="M13" s="15" t="s">
        <v>9</v>
      </c>
      <c r="N13" s="13" t="s">
        <v>8</v>
      </c>
      <c r="O13" s="28">
        <f>L13+1</f>
        <v>8</v>
      </c>
      <c r="P13" s="28">
        <f t="shared" ref="P13:S13" si="25">O13+1</f>
        <v>9</v>
      </c>
      <c r="Q13" s="28">
        <f t="shared" si="25"/>
        <v>10</v>
      </c>
      <c r="R13" s="28">
        <f t="shared" si="25"/>
        <v>11</v>
      </c>
      <c r="S13" s="28">
        <f t="shared" si="25"/>
        <v>12</v>
      </c>
      <c r="T13" s="15" t="s">
        <v>9</v>
      </c>
      <c r="U13" s="12" t="s">
        <v>8</v>
      </c>
      <c r="V13" s="17">
        <f>S13+1</f>
        <v>13</v>
      </c>
      <c r="W13" s="17">
        <f t="shared" ref="W13:Z13" si="26">V13+1</f>
        <v>14</v>
      </c>
      <c r="X13" s="17">
        <f t="shared" si="26"/>
        <v>15</v>
      </c>
      <c r="Y13" s="17">
        <f t="shared" si="26"/>
        <v>16</v>
      </c>
      <c r="Z13" s="17">
        <f t="shared" si="26"/>
        <v>17</v>
      </c>
      <c r="AA13" s="15" t="s">
        <v>9</v>
      </c>
      <c r="AB13" s="13" t="s">
        <v>8</v>
      </c>
      <c r="AC13" s="12" t="s">
        <v>7</v>
      </c>
      <c r="AD13" s="17">
        <f>Z13+1</f>
        <v>18</v>
      </c>
      <c r="AE13" s="12" t="s">
        <v>7</v>
      </c>
      <c r="AF13" s="17">
        <f>AD13+1</f>
        <v>19</v>
      </c>
      <c r="AG13" s="17">
        <f>AF13+1</f>
        <v>20</v>
      </c>
    </row>
    <row r="14" ht="18.0" customHeight="1">
      <c r="A14" s="26">
        <v>8.0</v>
      </c>
      <c r="B14" s="27" t="s">
        <v>21</v>
      </c>
      <c r="C14" s="15" t="s">
        <v>9</v>
      </c>
      <c r="D14" s="13" t="s">
        <v>8</v>
      </c>
      <c r="E14" s="16">
        <f>AG13+1</f>
        <v>21</v>
      </c>
      <c r="F14" s="17">
        <f t="shared" ref="F14:I14" si="27">E14+1</f>
        <v>22</v>
      </c>
      <c r="G14" s="17">
        <f t="shared" si="27"/>
        <v>23</v>
      </c>
      <c r="H14" s="17">
        <f t="shared" si="27"/>
        <v>24</v>
      </c>
      <c r="I14" s="17">
        <f t="shared" si="27"/>
        <v>25</v>
      </c>
      <c r="J14" s="15" t="s">
        <v>9</v>
      </c>
      <c r="K14" s="13" t="s">
        <v>8</v>
      </c>
      <c r="L14" s="16">
        <f t="shared" ref="L14:L15" si="32">I14+1</f>
        <v>26</v>
      </c>
      <c r="M14" s="17">
        <f t="shared" ref="M14:P14" si="28">L14+1</f>
        <v>27</v>
      </c>
      <c r="N14" s="17">
        <f t="shared" si="28"/>
        <v>28</v>
      </c>
      <c r="O14" s="17">
        <f t="shared" si="28"/>
        <v>29</v>
      </c>
      <c r="P14" s="17">
        <f t="shared" si="28"/>
        <v>30</v>
      </c>
      <c r="Q14" s="15" t="s">
        <v>22</v>
      </c>
      <c r="R14" s="12" t="s">
        <v>8</v>
      </c>
      <c r="S14" s="16">
        <f>P14+1</f>
        <v>31</v>
      </c>
      <c r="T14" s="17">
        <f t="shared" ref="T14:W14" si="29">S14+1</f>
        <v>32</v>
      </c>
      <c r="U14" s="17">
        <f t="shared" si="29"/>
        <v>33</v>
      </c>
      <c r="V14" s="17">
        <f t="shared" si="29"/>
        <v>34</v>
      </c>
      <c r="W14" s="17">
        <f t="shared" si="29"/>
        <v>35</v>
      </c>
      <c r="X14" s="15" t="s">
        <v>9</v>
      </c>
      <c r="Y14" s="13" t="s">
        <v>8</v>
      </c>
      <c r="Z14" s="16">
        <f>W14+1</f>
        <v>36</v>
      </c>
      <c r="AA14" s="17">
        <f t="shared" ref="AA14:AC14" si="30">Z14+1</f>
        <v>37</v>
      </c>
      <c r="AB14" s="17">
        <f t="shared" si="30"/>
        <v>38</v>
      </c>
      <c r="AC14" s="17">
        <f t="shared" si="30"/>
        <v>39</v>
      </c>
      <c r="AD14" s="21" t="s">
        <v>23</v>
      </c>
      <c r="AE14" s="16"/>
      <c r="AF14" s="16"/>
      <c r="AG14" s="16"/>
    </row>
    <row r="15" ht="18.0" customHeight="1">
      <c r="A15" s="26">
        <v>9.0</v>
      </c>
      <c r="B15" s="27" t="s">
        <v>24</v>
      </c>
      <c r="C15" s="21" t="s">
        <v>23</v>
      </c>
      <c r="D15" s="13" t="s">
        <v>8</v>
      </c>
      <c r="E15" s="17">
        <f>AC14+1</f>
        <v>40</v>
      </c>
      <c r="F15" s="17">
        <f t="shared" ref="F15:I15" si="31">E15+1</f>
        <v>41</v>
      </c>
      <c r="G15" s="17">
        <f t="shared" si="31"/>
        <v>42</v>
      </c>
      <c r="H15" s="17">
        <f t="shared" si="31"/>
        <v>43</v>
      </c>
      <c r="I15" s="17">
        <f t="shared" si="31"/>
        <v>44</v>
      </c>
      <c r="J15" s="15" t="s">
        <v>9</v>
      </c>
      <c r="K15" s="13" t="s">
        <v>8</v>
      </c>
      <c r="L15" s="17">
        <f t="shared" si="32"/>
        <v>45</v>
      </c>
      <c r="M15" s="17">
        <f t="shared" ref="M15:P15" si="33">L15+1</f>
        <v>46</v>
      </c>
      <c r="N15" s="17">
        <f t="shared" si="33"/>
        <v>47</v>
      </c>
      <c r="O15" s="17">
        <f t="shared" si="33"/>
        <v>48</v>
      </c>
      <c r="P15" s="17">
        <f t="shared" si="33"/>
        <v>49</v>
      </c>
      <c r="Q15" s="15" t="s">
        <v>9</v>
      </c>
      <c r="R15" s="13" t="s">
        <v>8</v>
      </c>
      <c r="S15" s="29" t="s">
        <v>25</v>
      </c>
      <c r="T15" s="29" t="s">
        <v>25</v>
      </c>
      <c r="U15" s="29" t="s">
        <v>25</v>
      </c>
      <c r="V15" s="29" t="s">
        <v>25</v>
      </c>
      <c r="W15" s="29" t="s">
        <v>25</v>
      </c>
      <c r="X15" s="15" t="s">
        <v>9</v>
      </c>
      <c r="Y15" s="13" t="s">
        <v>8</v>
      </c>
      <c r="Z15" s="29" t="s">
        <v>25</v>
      </c>
      <c r="AA15" s="29" t="s">
        <v>25</v>
      </c>
      <c r="AB15" s="29" t="s">
        <v>25</v>
      </c>
      <c r="AC15" s="30" t="s">
        <v>26</v>
      </c>
      <c r="AD15" s="30" t="s">
        <v>26</v>
      </c>
      <c r="AE15" s="12" t="s">
        <v>7</v>
      </c>
      <c r="AF15" s="13" t="s">
        <v>8</v>
      </c>
      <c r="AG15" s="12" t="s">
        <v>7</v>
      </c>
    </row>
    <row r="16" ht="18.0" customHeight="1">
      <c r="A16" s="26">
        <v>10.0</v>
      </c>
      <c r="B16" s="27" t="s">
        <v>27</v>
      </c>
      <c r="C16" s="31" t="s">
        <v>26</v>
      </c>
      <c r="D16" s="31" t="s">
        <v>26</v>
      </c>
      <c r="E16" s="31" t="s">
        <v>26</v>
      </c>
      <c r="F16" s="31" t="s">
        <v>26</v>
      </c>
      <c r="G16" s="15" t="s">
        <v>9</v>
      </c>
      <c r="H16" s="13" t="s">
        <v>8</v>
      </c>
      <c r="I16" s="17">
        <f>P15+1</f>
        <v>50</v>
      </c>
      <c r="J16" s="17">
        <f t="shared" ref="J16:M16" si="34">I16+1</f>
        <v>51</v>
      </c>
      <c r="K16" s="17">
        <f t="shared" si="34"/>
        <v>52</v>
      </c>
      <c r="L16" s="17">
        <f t="shared" si="34"/>
        <v>53</v>
      </c>
      <c r="M16" s="17">
        <f t="shared" si="34"/>
        <v>54</v>
      </c>
      <c r="N16" s="15" t="s">
        <v>9</v>
      </c>
      <c r="O16" s="13" t="s">
        <v>8</v>
      </c>
      <c r="P16" s="17">
        <f>M16+1</f>
        <v>55</v>
      </c>
      <c r="Q16" s="17">
        <f t="shared" ref="Q16:S16" si="35">P16+1</f>
        <v>56</v>
      </c>
      <c r="R16" s="17">
        <f t="shared" si="35"/>
        <v>57</v>
      </c>
      <c r="S16" s="17">
        <f t="shared" si="35"/>
        <v>58</v>
      </c>
      <c r="T16" s="12" t="s">
        <v>7</v>
      </c>
      <c r="U16" s="15" t="s">
        <v>9</v>
      </c>
      <c r="V16" s="13" t="s">
        <v>8</v>
      </c>
      <c r="W16" s="16">
        <f>S16+1</f>
        <v>59</v>
      </c>
      <c r="X16" s="16">
        <f t="shared" ref="X16:AA16" si="36">W16+1</f>
        <v>60</v>
      </c>
      <c r="Y16" s="17">
        <f t="shared" si="36"/>
        <v>61</v>
      </c>
      <c r="Z16" s="17">
        <f t="shared" si="36"/>
        <v>62</v>
      </c>
      <c r="AA16" s="17">
        <f t="shared" si="36"/>
        <v>63</v>
      </c>
      <c r="AB16" s="15" t="s">
        <v>9</v>
      </c>
      <c r="AC16" s="13" t="s">
        <v>8</v>
      </c>
      <c r="AD16" s="17">
        <f>AA16+1</f>
        <v>64</v>
      </c>
      <c r="AE16" s="16">
        <f t="shared" ref="AE16:AF16" si="37">AD16+1</f>
        <v>65</v>
      </c>
      <c r="AF16" s="16">
        <f t="shared" si="37"/>
        <v>66</v>
      </c>
      <c r="AG16" s="16"/>
      <c r="AH16" s="32"/>
    </row>
    <row r="17" ht="18.0" customHeight="1">
      <c r="A17" s="26">
        <v>11.0</v>
      </c>
      <c r="B17" s="27" t="s">
        <v>28</v>
      </c>
      <c r="C17" s="12" t="s">
        <v>7</v>
      </c>
      <c r="D17" s="17">
        <f t="shared" ref="D17:D18" si="42">AF16+1</f>
        <v>67</v>
      </c>
      <c r="E17" s="15" t="s">
        <v>9</v>
      </c>
      <c r="F17" s="13" t="s">
        <v>8</v>
      </c>
      <c r="G17" s="17">
        <f>D17+1</f>
        <v>68</v>
      </c>
      <c r="H17" s="17">
        <f t="shared" ref="H17:K17" si="38">G17+1</f>
        <v>69</v>
      </c>
      <c r="I17" s="17">
        <f t="shared" si="38"/>
        <v>70</v>
      </c>
      <c r="J17" s="17">
        <f t="shared" si="38"/>
        <v>71</v>
      </c>
      <c r="K17" s="17">
        <f t="shared" si="38"/>
        <v>72</v>
      </c>
      <c r="L17" s="15" t="s">
        <v>9</v>
      </c>
      <c r="M17" s="13" t="s">
        <v>8</v>
      </c>
      <c r="N17" s="12" t="s">
        <v>7</v>
      </c>
      <c r="O17" s="16">
        <f>K17+1</f>
        <v>73</v>
      </c>
      <c r="P17" s="17">
        <f t="shared" ref="P17:R17" si="39">O17+1</f>
        <v>74</v>
      </c>
      <c r="Q17" s="17">
        <f t="shared" si="39"/>
        <v>75</v>
      </c>
      <c r="R17" s="17">
        <f t="shared" si="39"/>
        <v>76</v>
      </c>
      <c r="S17" s="15" t="s">
        <v>9</v>
      </c>
      <c r="T17" s="13" t="s">
        <v>8</v>
      </c>
      <c r="U17" s="16">
        <f>R17+1</f>
        <v>77</v>
      </c>
      <c r="V17" s="16">
        <f t="shared" ref="V17:Y17" si="40">U17+1</f>
        <v>78</v>
      </c>
      <c r="W17" s="16">
        <f t="shared" si="40"/>
        <v>79</v>
      </c>
      <c r="X17" s="16">
        <f t="shared" si="40"/>
        <v>80</v>
      </c>
      <c r="Y17" s="16">
        <f t="shared" si="40"/>
        <v>81</v>
      </c>
      <c r="Z17" s="15" t="s">
        <v>9</v>
      </c>
      <c r="AA17" s="13" t="s">
        <v>8</v>
      </c>
      <c r="AB17" s="33">
        <f>Y17+1</f>
        <v>82</v>
      </c>
      <c r="AC17" s="33">
        <f t="shared" ref="AC17:AD17" si="41">AB17+1</f>
        <v>83</v>
      </c>
      <c r="AD17" s="33">
        <f t="shared" si="41"/>
        <v>84</v>
      </c>
      <c r="AE17" s="12" t="s">
        <v>7</v>
      </c>
      <c r="AF17" s="33">
        <f>AD17+1</f>
        <v>85</v>
      </c>
      <c r="AG17" s="15" t="s">
        <v>9</v>
      </c>
    </row>
    <row r="18" ht="18.0" customHeight="1">
      <c r="A18" s="26">
        <v>12.0</v>
      </c>
      <c r="B18" s="27" t="s">
        <v>29</v>
      </c>
      <c r="C18" s="12" t="s">
        <v>7</v>
      </c>
      <c r="D18" s="33">
        <f t="shared" si="42"/>
        <v>86</v>
      </c>
      <c r="E18" s="33">
        <f t="shared" ref="E18:H18" si="43">D18+1</f>
        <v>87</v>
      </c>
      <c r="F18" s="33">
        <f t="shared" si="43"/>
        <v>88</v>
      </c>
      <c r="G18" s="33">
        <f t="shared" si="43"/>
        <v>89</v>
      </c>
      <c r="H18" s="33">
        <f t="shared" si="43"/>
        <v>90</v>
      </c>
      <c r="I18" s="12" t="s">
        <v>7</v>
      </c>
      <c r="J18" s="13" t="s">
        <v>8</v>
      </c>
      <c r="K18" s="16">
        <f>H18+1</f>
        <v>91</v>
      </c>
      <c r="L18" s="16">
        <f t="shared" ref="L18:N18" si="44">K18+1</f>
        <v>92</v>
      </c>
      <c r="M18" s="17">
        <f t="shared" si="44"/>
        <v>93</v>
      </c>
      <c r="N18" s="17">
        <f t="shared" si="44"/>
        <v>94</v>
      </c>
      <c r="O18" s="17">
        <f>SUM(N18+1)</f>
        <v>95</v>
      </c>
      <c r="P18" s="15" t="s">
        <v>9</v>
      </c>
      <c r="Q18" s="13" t="s">
        <v>8</v>
      </c>
      <c r="R18" s="16">
        <f>O18+1</f>
        <v>96</v>
      </c>
      <c r="S18" s="16">
        <f t="shared" ref="S18:V18" si="45">R18+1</f>
        <v>97</v>
      </c>
      <c r="T18" s="17">
        <f t="shared" si="45"/>
        <v>98</v>
      </c>
      <c r="U18" s="17">
        <f t="shared" si="45"/>
        <v>99</v>
      </c>
      <c r="V18" s="24">
        <f t="shared" si="45"/>
        <v>100</v>
      </c>
      <c r="W18" s="15" t="s">
        <v>9</v>
      </c>
      <c r="X18" s="13" t="s">
        <v>8</v>
      </c>
      <c r="Y18" s="25" t="s">
        <v>19</v>
      </c>
      <c r="Z18" s="25" t="s">
        <v>19</v>
      </c>
      <c r="AA18" s="25" t="s">
        <v>19</v>
      </c>
      <c r="AB18" s="25" t="s">
        <v>19</v>
      </c>
      <c r="AC18" s="25" t="s">
        <v>19</v>
      </c>
      <c r="AD18" s="15" t="s">
        <v>9</v>
      </c>
      <c r="AE18" s="13" t="s">
        <v>8</v>
      </c>
      <c r="AF18" s="25" t="s">
        <v>19</v>
      </c>
      <c r="AG18" s="16"/>
    </row>
    <row r="19" ht="18.0" customHeight="1">
      <c r="A19" s="34"/>
      <c r="B19" s="35" t="s">
        <v>30</v>
      </c>
      <c r="C19" s="25" t="s">
        <v>19</v>
      </c>
      <c r="D19" s="25" t="s">
        <v>19</v>
      </c>
      <c r="E19" s="25" t="s">
        <v>19</v>
      </c>
      <c r="F19" s="25" t="s">
        <v>19</v>
      </c>
      <c r="G19" s="15" t="s">
        <v>9</v>
      </c>
      <c r="H19" s="13" t="s">
        <v>8</v>
      </c>
      <c r="I19" s="25" t="s">
        <v>19</v>
      </c>
      <c r="J19" s="25" t="s">
        <v>19</v>
      </c>
      <c r="K19" s="25" t="s">
        <v>19</v>
      </c>
      <c r="L19" s="25" t="s">
        <v>19</v>
      </c>
      <c r="M19" s="25" t="s">
        <v>19</v>
      </c>
      <c r="N19" s="15" t="s">
        <v>9</v>
      </c>
      <c r="O19" s="13" t="s">
        <v>8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ht="14.25" customHeight="1"/>
    <row r="21" ht="14.25" customHeight="1">
      <c r="B21" s="36" t="s">
        <v>31</v>
      </c>
    </row>
    <row r="22" ht="14.25" customHeight="1">
      <c r="C22" s="37" t="s">
        <v>7</v>
      </c>
      <c r="D22" s="37" t="s">
        <v>32</v>
      </c>
      <c r="E22" s="37"/>
      <c r="F22" s="37"/>
      <c r="G22" s="37"/>
      <c r="H22" s="37"/>
      <c r="I22" s="38" t="s">
        <v>23</v>
      </c>
      <c r="J22" s="38" t="s">
        <v>33</v>
      </c>
      <c r="K22" s="38"/>
      <c r="L22" s="38"/>
      <c r="M22" s="38"/>
      <c r="N22" s="37"/>
      <c r="O22" s="39"/>
      <c r="P22" s="40"/>
      <c r="Q22" s="39" t="s">
        <v>34</v>
      </c>
      <c r="R22" s="39"/>
      <c r="S22" s="41"/>
      <c r="T22" s="41"/>
      <c r="U22" s="42"/>
      <c r="V22" s="38" t="s">
        <v>35</v>
      </c>
      <c r="W22" s="41"/>
      <c r="X22" s="43"/>
      <c r="Y22" s="43"/>
      <c r="Z22" s="39"/>
      <c r="AA22" s="44" t="s">
        <v>36</v>
      </c>
      <c r="AB22" s="41"/>
      <c r="AC22" s="45"/>
      <c r="AD22" s="45"/>
      <c r="AE22" s="45"/>
      <c r="AF22" s="45"/>
      <c r="AG22" s="45"/>
    </row>
    <row r="23" ht="14.25" customHeight="1">
      <c r="C23" s="37" t="s">
        <v>8</v>
      </c>
      <c r="D23" s="37" t="s">
        <v>37</v>
      </c>
      <c r="E23" s="37"/>
      <c r="F23" s="37"/>
      <c r="G23" s="37"/>
      <c r="H23" s="37"/>
      <c r="I23" s="38" t="s">
        <v>26</v>
      </c>
      <c r="J23" s="38" t="s">
        <v>38</v>
      </c>
      <c r="K23" s="38"/>
      <c r="L23" s="38"/>
      <c r="M23" s="38"/>
      <c r="N23" s="37"/>
      <c r="O23" s="39"/>
      <c r="P23" s="46"/>
      <c r="Q23" s="39" t="s">
        <v>39</v>
      </c>
      <c r="R23" s="39"/>
      <c r="S23" s="39"/>
      <c r="T23" s="39"/>
      <c r="U23" s="47"/>
      <c r="V23" s="38" t="s">
        <v>40</v>
      </c>
      <c r="W23" s="41"/>
      <c r="X23" s="48"/>
      <c r="Y23" s="43"/>
      <c r="Z23" s="43"/>
      <c r="AA23" s="37" t="s">
        <v>41</v>
      </c>
      <c r="AB23" s="43"/>
      <c r="AC23" s="45"/>
      <c r="AD23" s="45"/>
      <c r="AE23" s="38" t="s">
        <v>42</v>
      </c>
      <c r="AF23" s="45"/>
      <c r="AG23" s="45"/>
    </row>
    <row r="24" ht="14.25" customHeight="1">
      <c r="C24" s="37" t="s">
        <v>17</v>
      </c>
      <c r="D24" s="37" t="s">
        <v>43</v>
      </c>
      <c r="E24" s="37"/>
      <c r="F24" s="37"/>
      <c r="G24" s="37"/>
      <c r="H24" s="37"/>
      <c r="I24" s="38" t="s">
        <v>25</v>
      </c>
      <c r="J24" s="38" t="s">
        <v>44</v>
      </c>
      <c r="K24" s="38"/>
      <c r="L24" s="38"/>
      <c r="M24" s="38"/>
      <c r="N24" s="37"/>
      <c r="O24" s="39"/>
      <c r="P24" s="49"/>
      <c r="Q24" s="39" t="s">
        <v>45</v>
      </c>
      <c r="R24" s="39"/>
      <c r="S24" s="41"/>
      <c r="T24" s="41"/>
      <c r="U24" s="50"/>
      <c r="V24" s="38" t="s">
        <v>46</v>
      </c>
      <c r="W24" s="41"/>
      <c r="X24" s="43"/>
      <c r="Y24" s="43"/>
      <c r="Z24" s="43"/>
      <c r="AA24" s="37" t="s">
        <v>47</v>
      </c>
      <c r="AB24" s="43"/>
      <c r="AC24" s="45"/>
      <c r="AD24" s="45"/>
      <c r="AE24" s="38" t="s">
        <v>48</v>
      </c>
      <c r="AF24" s="45"/>
      <c r="AG24" s="45"/>
    </row>
    <row r="25" ht="14.25" customHeight="1">
      <c r="C25" s="37" t="s">
        <v>19</v>
      </c>
      <c r="D25" s="37" t="s">
        <v>49</v>
      </c>
      <c r="E25" s="37"/>
      <c r="F25" s="37"/>
      <c r="G25" s="37"/>
      <c r="H25" s="37"/>
      <c r="I25" s="38" t="s">
        <v>9</v>
      </c>
      <c r="J25" s="38" t="s">
        <v>50</v>
      </c>
      <c r="K25" s="38"/>
      <c r="L25" s="38"/>
      <c r="M25" s="38"/>
      <c r="N25" s="37"/>
      <c r="O25" s="39"/>
      <c r="P25" s="51"/>
      <c r="Q25" s="43" t="s">
        <v>51</v>
      </c>
      <c r="R25" s="43"/>
      <c r="S25" s="41"/>
      <c r="T25" s="41"/>
      <c r="U25" s="52"/>
      <c r="V25" s="38" t="s">
        <v>52</v>
      </c>
      <c r="W25" s="41"/>
      <c r="X25" s="43"/>
      <c r="Y25" s="43"/>
      <c r="Z25" s="43"/>
      <c r="AA25" s="37" t="s">
        <v>53</v>
      </c>
      <c r="AB25" s="43"/>
      <c r="AC25" s="45"/>
      <c r="AD25" s="45"/>
      <c r="AE25" s="38" t="s">
        <v>54</v>
      </c>
      <c r="AF25" s="45"/>
      <c r="AG25" s="45"/>
    </row>
    <row r="26" ht="14.25" customHeight="1">
      <c r="C26" s="37"/>
      <c r="D26" s="37"/>
      <c r="E26" s="37"/>
      <c r="F26" s="37"/>
      <c r="G26" s="37"/>
      <c r="H26" s="37"/>
      <c r="I26" s="38"/>
      <c r="J26" s="38"/>
      <c r="K26" s="38"/>
      <c r="L26" s="38"/>
      <c r="M26" s="38"/>
      <c r="N26" s="37"/>
      <c r="O26" s="39"/>
      <c r="P26" s="43"/>
      <c r="Q26" s="43"/>
      <c r="R26" s="43"/>
      <c r="S26" s="41"/>
      <c r="T26" s="41"/>
      <c r="U26" s="41"/>
      <c r="V26" s="41"/>
      <c r="W26" s="41"/>
      <c r="X26" s="43"/>
      <c r="Y26" s="43"/>
      <c r="Z26" s="43"/>
      <c r="AA26" s="43"/>
      <c r="AB26" s="43"/>
      <c r="AC26" s="45"/>
      <c r="AD26" s="45"/>
      <c r="AE26" s="45"/>
      <c r="AF26" s="45"/>
      <c r="AG26" s="45"/>
    </row>
    <row r="27" ht="14.25" customHeight="1">
      <c r="C27" s="53" t="s">
        <v>55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45"/>
      <c r="P27" s="53" t="s">
        <v>56</v>
      </c>
      <c r="Q27" s="4"/>
      <c r="R27" s="4"/>
      <c r="S27" s="4"/>
      <c r="T27" s="4"/>
      <c r="U27" s="4"/>
      <c r="V27" s="4"/>
      <c r="W27" s="4"/>
      <c r="X27" s="4"/>
      <c r="Y27" s="4"/>
      <c r="Z27" s="5"/>
      <c r="AA27" s="54"/>
      <c r="AB27" s="55" t="s">
        <v>57</v>
      </c>
      <c r="AD27" s="45"/>
      <c r="AE27" s="45"/>
      <c r="AF27" s="45"/>
      <c r="AG27" s="45"/>
    </row>
    <row r="28" ht="14.25" customHeight="1">
      <c r="C28" s="53" t="s">
        <v>55</v>
      </c>
      <c r="D28" s="4"/>
      <c r="E28" s="4"/>
      <c r="F28" s="4"/>
      <c r="G28" s="5"/>
      <c r="H28" s="56" t="s">
        <v>31</v>
      </c>
      <c r="I28" s="4"/>
      <c r="J28" s="4"/>
      <c r="K28" s="4"/>
      <c r="L28" s="4"/>
      <c r="M28" s="4"/>
      <c r="N28" s="5"/>
      <c r="O28" s="45"/>
      <c r="P28" s="53" t="s">
        <v>56</v>
      </c>
      <c r="Q28" s="4"/>
      <c r="R28" s="4"/>
      <c r="S28" s="5"/>
      <c r="T28" s="56" t="s">
        <v>31</v>
      </c>
      <c r="U28" s="4"/>
      <c r="V28" s="4"/>
      <c r="W28" s="4"/>
      <c r="X28" s="4"/>
      <c r="Y28" s="4"/>
      <c r="Z28" s="5"/>
      <c r="AA28" s="57"/>
      <c r="AB28" s="55" t="s">
        <v>58</v>
      </c>
      <c r="AD28" s="45"/>
      <c r="AE28" s="45"/>
      <c r="AF28" s="45"/>
      <c r="AG28" s="45"/>
    </row>
    <row r="29" ht="14.25" customHeight="1">
      <c r="C29" s="58" t="s">
        <v>59</v>
      </c>
      <c r="D29" s="59"/>
      <c r="E29" s="45"/>
      <c r="F29" s="45"/>
      <c r="G29" s="45"/>
      <c r="H29" s="60" t="s">
        <v>60</v>
      </c>
      <c r="I29" s="37"/>
      <c r="J29" s="45"/>
      <c r="K29" s="45"/>
      <c r="L29" s="45"/>
      <c r="M29" s="45"/>
      <c r="N29" s="61"/>
      <c r="O29" s="45"/>
      <c r="P29" s="62" t="s">
        <v>61</v>
      </c>
      <c r="Q29" s="63"/>
      <c r="R29" s="63"/>
      <c r="S29" s="64"/>
      <c r="T29" s="65" t="s">
        <v>62</v>
      </c>
      <c r="U29" s="66"/>
      <c r="V29" s="66"/>
      <c r="W29" s="66"/>
      <c r="X29" s="66"/>
      <c r="Y29" s="66"/>
      <c r="Z29" s="67"/>
      <c r="AA29" s="45"/>
      <c r="AD29" s="45"/>
      <c r="AE29" s="45"/>
      <c r="AF29" s="45"/>
      <c r="AG29" s="45"/>
    </row>
    <row r="30" ht="14.25" customHeight="1">
      <c r="C30" s="60" t="s">
        <v>63</v>
      </c>
      <c r="D30" s="37"/>
      <c r="E30" s="45"/>
      <c r="F30" s="45"/>
      <c r="G30" s="45"/>
      <c r="H30" s="60" t="s">
        <v>64</v>
      </c>
      <c r="I30" s="37"/>
      <c r="J30" s="45"/>
      <c r="K30" s="45"/>
      <c r="L30" s="45"/>
      <c r="M30" s="45"/>
      <c r="N30" s="61"/>
      <c r="O30" s="45"/>
      <c r="P30" s="60" t="s">
        <v>65</v>
      </c>
      <c r="Q30" s="37"/>
      <c r="R30" s="37"/>
      <c r="S30" s="68"/>
      <c r="T30" s="60" t="s">
        <v>66</v>
      </c>
      <c r="U30" s="37"/>
      <c r="V30" s="37"/>
      <c r="W30" s="37"/>
      <c r="X30" s="37"/>
      <c r="Y30" s="37"/>
      <c r="Z30" s="68"/>
      <c r="AA30" s="45"/>
      <c r="AD30" s="45"/>
      <c r="AE30" s="45"/>
      <c r="AF30" s="45"/>
      <c r="AG30" s="45"/>
    </row>
    <row r="31" ht="14.25" customHeight="1">
      <c r="C31" s="60" t="s">
        <v>67</v>
      </c>
      <c r="D31" s="37"/>
      <c r="E31" s="45"/>
      <c r="F31" s="45"/>
      <c r="G31" s="45"/>
      <c r="H31" s="60" t="s">
        <v>68</v>
      </c>
      <c r="I31" s="37"/>
      <c r="J31" s="45"/>
      <c r="K31" s="45"/>
      <c r="L31" s="45"/>
      <c r="M31" s="45"/>
      <c r="N31" s="61"/>
      <c r="O31" s="69"/>
      <c r="P31" s="70" t="s">
        <v>69</v>
      </c>
      <c r="Q31" s="37"/>
      <c r="R31" s="37"/>
      <c r="S31" s="68"/>
      <c r="T31" s="60" t="s">
        <v>70</v>
      </c>
      <c r="U31" s="37"/>
      <c r="V31" s="37"/>
      <c r="W31" s="37"/>
      <c r="X31" s="37"/>
      <c r="Y31" s="37"/>
      <c r="Z31" s="68"/>
      <c r="AA31" s="45"/>
      <c r="AD31" s="45"/>
      <c r="AF31" s="45"/>
      <c r="AG31" s="45"/>
    </row>
    <row r="32" ht="14.25" customHeight="1">
      <c r="C32" s="70" t="s">
        <v>71</v>
      </c>
      <c r="D32" s="37"/>
      <c r="E32" s="45"/>
      <c r="F32" s="45"/>
      <c r="G32" s="61"/>
      <c r="H32" s="37" t="s">
        <v>72</v>
      </c>
      <c r="I32" s="37"/>
      <c r="J32" s="45"/>
      <c r="K32" s="45"/>
      <c r="L32" s="45"/>
      <c r="M32" s="45"/>
      <c r="N32" s="61"/>
      <c r="O32" s="45"/>
      <c r="P32" s="70" t="s">
        <v>73</v>
      </c>
      <c r="Q32" s="37"/>
      <c r="R32" s="37"/>
      <c r="S32" s="68"/>
      <c r="T32" s="60" t="s">
        <v>74</v>
      </c>
      <c r="U32" s="37"/>
      <c r="V32" s="37"/>
      <c r="W32" s="37"/>
      <c r="X32" s="37"/>
      <c r="Y32" s="37"/>
      <c r="Z32" s="68"/>
      <c r="AA32" s="45"/>
      <c r="AB32" s="71" t="s">
        <v>75</v>
      </c>
      <c r="AD32" s="45"/>
      <c r="AF32" s="45"/>
      <c r="AG32" s="45"/>
    </row>
    <row r="33" ht="14.25" customHeight="1">
      <c r="C33" s="60" t="s">
        <v>76</v>
      </c>
      <c r="D33" s="37"/>
      <c r="E33" s="45"/>
      <c r="F33" s="45"/>
      <c r="G33" s="61"/>
      <c r="H33" s="37" t="s">
        <v>77</v>
      </c>
      <c r="I33" s="37"/>
      <c r="J33" s="45"/>
      <c r="K33" s="45"/>
      <c r="L33" s="45"/>
      <c r="M33" s="45"/>
      <c r="N33" s="61"/>
      <c r="O33" s="72"/>
      <c r="P33" s="70" t="s">
        <v>78</v>
      </c>
      <c r="Q33" s="37"/>
      <c r="R33" s="37"/>
      <c r="S33" s="68"/>
      <c r="T33" s="60" t="s">
        <v>79</v>
      </c>
      <c r="U33" s="37"/>
      <c r="V33" s="37"/>
      <c r="W33" s="37"/>
      <c r="X33" s="37"/>
      <c r="Y33" s="37"/>
      <c r="Z33" s="68"/>
      <c r="AA33" s="45"/>
      <c r="AB33" s="71" t="s">
        <v>80</v>
      </c>
      <c r="AD33" s="45"/>
      <c r="AF33" s="45"/>
      <c r="AG33" s="45"/>
    </row>
    <row r="34" ht="14.25" customHeight="1">
      <c r="C34" s="60" t="s">
        <v>81</v>
      </c>
      <c r="D34" s="37"/>
      <c r="E34" s="45"/>
      <c r="F34" s="45"/>
      <c r="G34" s="61"/>
      <c r="H34" s="37" t="s">
        <v>82</v>
      </c>
      <c r="I34" s="37"/>
      <c r="J34" s="45"/>
      <c r="K34" s="45"/>
      <c r="L34" s="45"/>
      <c r="M34" s="45"/>
      <c r="N34" s="61"/>
      <c r="O34" s="45"/>
      <c r="P34" s="60" t="s">
        <v>83</v>
      </c>
      <c r="Q34" s="37"/>
      <c r="R34" s="37"/>
      <c r="S34" s="68"/>
      <c r="T34" s="60" t="s">
        <v>84</v>
      </c>
      <c r="U34" s="37"/>
      <c r="V34" s="37"/>
      <c r="W34" s="37"/>
      <c r="X34" s="37"/>
      <c r="Y34" s="37"/>
      <c r="Z34" s="68"/>
      <c r="AA34" s="45"/>
      <c r="AB34" s="45"/>
      <c r="AC34" s="45"/>
      <c r="AD34" s="45"/>
      <c r="AF34" s="45"/>
      <c r="AG34" s="45"/>
    </row>
    <row r="35" ht="14.25" customHeight="1">
      <c r="C35" s="60" t="s">
        <v>85</v>
      </c>
      <c r="D35" s="37"/>
      <c r="E35" s="45"/>
      <c r="F35" s="45"/>
      <c r="G35" s="61"/>
      <c r="H35" s="37" t="s">
        <v>86</v>
      </c>
      <c r="I35" s="37"/>
      <c r="J35" s="45"/>
      <c r="K35" s="45"/>
      <c r="L35" s="45"/>
      <c r="M35" s="45"/>
      <c r="N35" s="61"/>
      <c r="O35" s="45"/>
      <c r="P35" s="70" t="s">
        <v>87</v>
      </c>
      <c r="Q35" s="37"/>
      <c r="R35" s="37"/>
      <c r="S35" s="68"/>
      <c r="T35" s="60" t="s">
        <v>88</v>
      </c>
      <c r="U35" s="37"/>
      <c r="V35" s="37"/>
      <c r="W35" s="37"/>
      <c r="X35" s="37"/>
      <c r="Y35" s="37"/>
      <c r="Z35" s="68"/>
      <c r="AA35" s="45"/>
      <c r="AB35" s="45"/>
      <c r="AC35" s="45"/>
      <c r="AD35" s="45"/>
      <c r="AF35" s="45"/>
      <c r="AG35" s="45"/>
    </row>
    <row r="36" ht="14.25" customHeight="1">
      <c r="C36" s="60"/>
      <c r="D36" s="37"/>
      <c r="E36" s="45"/>
      <c r="F36" s="45"/>
      <c r="G36" s="61"/>
      <c r="H36" s="37"/>
      <c r="I36" s="37"/>
      <c r="J36" s="45"/>
      <c r="K36" s="45"/>
      <c r="L36" s="45"/>
      <c r="M36" s="45"/>
      <c r="N36" s="61"/>
      <c r="O36" s="45"/>
      <c r="P36" s="60" t="s">
        <v>89</v>
      </c>
      <c r="Q36" s="37"/>
      <c r="R36" s="37"/>
      <c r="S36" s="68"/>
      <c r="T36" s="60" t="s">
        <v>90</v>
      </c>
      <c r="U36" s="37"/>
      <c r="V36" s="37"/>
      <c r="W36" s="37"/>
      <c r="X36" s="37"/>
      <c r="Y36" s="37"/>
      <c r="Z36" s="68"/>
      <c r="AA36" s="45"/>
      <c r="AB36" s="45"/>
      <c r="AC36" s="45"/>
      <c r="AD36" s="45"/>
      <c r="AF36" s="45"/>
      <c r="AG36" s="45"/>
    </row>
    <row r="37" ht="14.25" customHeight="1">
      <c r="C37" s="60"/>
      <c r="D37" s="37"/>
      <c r="E37" s="45"/>
      <c r="F37" s="45"/>
      <c r="G37" s="61"/>
      <c r="H37" s="37"/>
      <c r="I37" s="37"/>
      <c r="J37" s="45"/>
      <c r="K37" s="45"/>
      <c r="L37" s="45"/>
      <c r="M37" s="45"/>
      <c r="N37" s="61"/>
      <c r="O37" s="45"/>
      <c r="P37" s="60" t="s">
        <v>91</v>
      </c>
      <c r="Q37" s="37"/>
      <c r="R37" s="37"/>
      <c r="S37" s="68"/>
      <c r="T37" s="60" t="s">
        <v>92</v>
      </c>
      <c r="U37" s="37"/>
      <c r="V37" s="37"/>
      <c r="W37" s="37"/>
      <c r="X37" s="37"/>
      <c r="Y37" s="37"/>
      <c r="Z37" s="68"/>
      <c r="AA37" s="45"/>
      <c r="AB37" s="45"/>
      <c r="AC37" s="45"/>
      <c r="AD37" s="45"/>
      <c r="AF37" s="45"/>
      <c r="AG37" s="45"/>
    </row>
    <row r="38" ht="14.25" customHeight="1">
      <c r="C38" s="60"/>
      <c r="D38" s="37"/>
      <c r="E38" s="45"/>
      <c r="F38" s="45"/>
      <c r="G38" s="61"/>
      <c r="H38" s="37"/>
      <c r="I38" s="37"/>
      <c r="J38" s="45"/>
      <c r="K38" s="45"/>
      <c r="L38" s="45"/>
      <c r="M38" s="45"/>
      <c r="N38" s="61"/>
      <c r="O38" s="45"/>
      <c r="P38" s="60" t="s">
        <v>93</v>
      </c>
      <c r="Q38" s="37"/>
      <c r="R38" s="37"/>
      <c r="S38" s="68"/>
      <c r="T38" s="60" t="s">
        <v>94</v>
      </c>
      <c r="U38" s="37"/>
      <c r="V38" s="37"/>
      <c r="W38" s="37"/>
      <c r="X38" s="37"/>
      <c r="Y38" s="37"/>
      <c r="Z38" s="68"/>
      <c r="AA38" s="45"/>
      <c r="AB38" s="45"/>
      <c r="AC38" s="45"/>
      <c r="AD38" s="45"/>
      <c r="AF38" s="45"/>
      <c r="AG38" s="45"/>
    </row>
    <row r="39" ht="14.25" customHeight="1">
      <c r="C39" s="60"/>
      <c r="D39" s="37"/>
      <c r="E39" s="45"/>
      <c r="F39" s="45"/>
      <c r="G39" s="61"/>
      <c r="H39" s="37"/>
      <c r="I39" s="37"/>
      <c r="J39" s="45"/>
      <c r="K39" s="45"/>
      <c r="L39" s="45"/>
      <c r="M39" s="45"/>
      <c r="N39" s="61"/>
      <c r="O39" s="45"/>
      <c r="P39" s="60" t="s">
        <v>95</v>
      </c>
      <c r="Q39" s="37"/>
      <c r="R39" s="37"/>
      <c r="S39" s="68"/>
      <c r="T39" s="60" t="s">
        <v>96</v>
      </c>
      <c r="U39" s="37"/>
      <c r="V39" s="37"/>
      <c r="W39" s="37"/>
      <c r="X39" s="37"/>
      <c r="Y39" s="37"/>
      <c r="Z39" s="68"/>
      <c r="AA39" s="45"/>
      <c r="AB39" s="45"/>
      <c r="AC39" s="45"/>
      <c r="AD39" s="45"/>
      <c r="AE39" s="45"/>
      <c r="AF39" s="45"/>
      <c r="AG39" s="45"/>
    </row>
    <row r="40" ht="14.25" customHeight="1">
      <c r="C40" s="60"/>
      <c r="D40" s="37"/>
      <c r="E40" s="37"/>
      <c r="F40" s="37"/>
      <c r="G40" s="37"/>
      <c r="H40" s="60"/>
      <c r="I40" s="37"/>
      <c r="J40" s="37"/>
      <c r="K40" s="45"/>
      <c r="L40" s="45"/>
      <c r="M40" s="45"/>
      <c r="N40" s="61"/>
      <c r="P40" s="60" t="s">
        <v>97</v>
      </c>
      <c r="Q40" s="37"/>
      <c r="R40" s="37"/>
      <c r="S40" s="68"/>
      <c r="T40" s="60" t="s">
        <v>98</v>
      </c>
      <c r="U40" s="37"/>
      <c r="V40" s="37"/>
      <c r="W40" s="37"/>
      <c r="X40" s="37"/>
      <c r="Y40" s="37"/>
      <c r="Z40" s="68"/>
      <c r="AA40" s="45"/>
      <c r="AB40" s="45"/>
      <c r="AC40" s="45"/>
      <c r="AD40" s="45"/>
      <c r="AE40" s="45"/>
      <c r="AF40" s="45"/>
      <c r="AG40" s="45"/>
    </row>
    <row r="41" ht="14.25" customHeight="1">
      <c r="C41" s="60"/>
      <c r="D41" s="37"/>
      <c r="E41" s="37"/>
      <c r="F41" s="37"/>
      <c r="G41" s="37"/>
      <c r="H41" s="60"/>
      <c r="I41" s="37"/>
      <c r="J41" s="37"/>
      <c r="K41" s="45"/>
      <c r="L41" s="45"/>
      <c r="M41" s="45"/>
      <c r="N41" s="61"/>
      <c r="P41" s="60" t="s">
        <v>99</v>
      </c>
      <c r="Q41" s="37"/>
      <c r="R41" s="37"/>
      <c r="S41" s="68"/>
      <c r="T41" s="60" t="s">
        <v>100</v>
      </c>
      <c r="U41" s="37"/>
      <c r="V41" s="37"/>
      <c r="W41" s="37"/>
      <c r="X41" s="37"/>
      <c r="Y41" s="37"/>
      <c r="Z41" s="68"/>
      <c r="AA41" s="45"/>
      <c r="AB41" s="45"/>
      <c r="AC41" s="45"/>
      <c r="AD41" s="45"/>
      <c r="AE41" s="45"/>
      <c r="AF41" s="45"/>
      <c r="AG41" s="45"/>
    </row>
    <row r="42" ht="14.25" customHeight="1">
      <c r="C42" s="73"/>
      <c r="D42" s="74"/>
      <c r="E42" s="74"/>
      <c r="F42" s="74"/>
      <c r="G42" s="75"/>
      <c r="H42" s="74"/>
      <c r="I42" s="74"/>
      <c r="J42" s="74"/>
      <c r="K42" s="74"/>
      <c r="L42" s="74"/>
      <c r="M42" s="74"/>
      <c r="N42" s="75"/>
      <c r="P42" s="76"/>
      <c r="Q42" s="77"/>
      <c r="R42" s="77"/>
      <c r="S42" s="77"/>
      <c r="T42" s="76"/>
      <c r="U42" s="78"/>
      <c r="V42" s="78"/>
      <c r="W42" s="78"/>
      <c r="X42" s="78"/>
      <c r="Y42" s="78"/>
      <c r="Z42" s="78"/>
      <c r="AA42" s="79"/>
      <c r="AB42" s="45"/>
      <c r="AC42" s="45"/>
      <c r="AD42" s="45"/>
      <c r="AE42" s="45"/>
      <c r="AF42" s="45"/>
      <c r="AG42" s="45"/>
    </row>
    <row r="43" ht="14.25" customHeight="1">
      <c r="C43" s="1"/>
    </row>
    <row r="44" ht="14.25" customHeight="1">
      <c r="T44" s="37"/>
    </row>
    <row r="45" ht="14.25" customHeight="1">
      <c r="C45" s="80"/>
      <c r="K45" s="80"/>
      <c r="S45" s="81"/>
      <c r="AA45" s="80"/>
    </row>
    <row r="46" ht="18.75" customHeight="1">
      <c r="C46" s="39"/>
      <c r="E46" s="82"/>
      <c r="F46" s="83"/>
      <c r="G46" s="84"/>
      <c r="H46" s="84"/>
      <c r="I46" s="84"/>
      <c r="K46" s="39"/>
      <c r="M46" s="83"/>
      <c r="N46" s="83"/>
      <c r="O46" s="84"/>
      <c r="P46" s="84"/>
      <c r="Q46" s="84"/>
      <c r="S46" s="39"/>
      <c r="U46" s="82"/>
      <c r="V46" s="84"/>
      <c r="W46" s="84"/>
      <c r="X46" s="85"/>
      <c r="Y46" s="84"/>
      <c r="AA46" s="39"/>
      <c r="AC46" s="82"/>
      <c r="AD46" s="84"/>
      <c r="AE46" s="85"/>
      <c r="AF46" s="84"/>
      <c r="AG46" s="84"/>
    </row>
    <row r="47" ht="14.25" customHeight="1">
      <c r="C47" s="39"/>
      <c r="E47" s="82"/>
      <c r="F47" s="83"/>
      <c r="G47" s="84"/>
      <c r="H47" s="84"/>
      <c r="I47" s="84"/>
      <c r="K47" s="39"/>
      <c r="M47" s="83"/>
      <c r="N47" s="83"/>
      <c r="O47" s="84"/>
      <c r="P47" s="84"/>
      <c r="Q47" s="84"/>
      <c r="S47" s="39"/>
      <c r="U47" s="82"/>
      <c r="V47" s="84"/>
      <c r="W47" s="84"/>
      <c r="X47" s="85"/>
      <c r="Y47" s="84"/>
      <c r="AA47" s="39"/>
      <c r="AC47" s="82"/>
      <c r="AD47" s="84"/>
      <c r="AE47" s="85"/>
      <c r="AF47" s="84"/>
      <c r="AG47" s="85"/>
    </row>
    <row r="48" ht="14.25" customHeight="1">
      <c r="C48" s="39"/>
      <c r="E48" s="84"/>
      <c r="F48" s="83"/>
      <c r="G48" s="84"/>
      <c r="H48" s="84"/>
      <c r="I48" s="84"/>
      <c r="K48" s="39"/>
      <c r="M48" s="83"/>
      <c r="N48" s="83"/>
      <c r="O48" s="84"/>
      <c r="P48" s="84"/>
      <c r="Q48" s="86"/>
      <c r="S48" s="39"/>
      <c r="U48" s="82"/>
      <c r="V48" s="84"/>
      <c r="W48" s="84"/>
      <c r="X48" s="85"/>
      <c r="Y48" s="84"/>
      <c r="AA48" s="39"/>
      <c r="AC48" s="82"/>
      <c r="AD48" s="84"/>
      <c r="AE48" s="85"/>
      <c r="AF48" s="84"/>
      <c r="AG48" s="85"/>
    </row>
    <row r="49" ht="14.25" customHeight="1">
      <c r="C49" s="39"/>
      <c r="E49" s="84"/>
      <c r="F49" s="83"/>
      <c r="G49" s="84"/>
      <c r="H49" s="84"/>
      <c r="I49" s="84"/>
      <c r="K49" s="39"/>
      <c r="M49" s="83"/>
      <c r="N49" s="83"/>
      <c r="O49" s="84"/>
      <c r="P49" s="84"/>
      <c r="Q49" s="82"/>
      <c r="S49" s="39"/>
      <c r="U49" s="84"/>
      <c r="V49" s="84"/>
      <c r="W49" s="84"/>
      <c r="X49" s="85"/>
      <c r="Y49" s="84"/>
      <c r="AA49" s="39"/>
      <c r="AC49" s="82"/>
      <c r="AD49" s="84"/>
      <c r="AE49" s="85"/>
      <c r="AF49" s="84"/>
      <c r="AG49" s="85"/>
    </row>
    <row r="50" ht="14.25" customHeight="1">
      <c r="C50" s="39"/>
      <c r="E50" s="84"/>
      <c r="F50" s="83"/>
      <c r="G50" s="84"/>
      <c r="H50" s="84"/>
      <c r="I50" s="84"/>
      <c r="K50" s="39"/>
      <c r="M50" s="83"/>
      <c r="N50" s="83"/>
      <c r="O50" s="84"/>
      <c r="P50" s="84"/>
      <c r="Q50" s="82"/>
      <c r="S50" s="39"/>
      <c r="U50" s="84"/>
      <c r="V50" s="84"/>
      <c r="W50" s="84"/>
      <c r="X50" s="85"/>
      <c r="Y50" s="84"/>
      <c r="AA50" s="39"/>
      <c r="AC50" s="82"/>
      <c r="AD50" s="84"/>
      <c r="AE50" s="85"/>
      <c r="AF50" s="84"/>
      <c r="AG50" s="85"/>
    </row>
    <row r="51" ht="14.25" customHeight="1">
      <c r="C51" s="39"/>
      <c r="E51" s="84"/>
      <c r="F51" s="83"/>
      <c r="G51" s="84"/>
      <c r="H51" s="84"/>
      <c r="I51" s="84"/>
      <c r="K51" s="39"/>
      <c r="M51" s="83"/>
      <c r="N51" s="83"/>
      <c r="O51" s="84"/>
      <c r="P51" s="84"/>
      <c r="Q51" s="84"/>
      <c r="S51" s="39"/>
      <c r="U51" s="84"/>
      <c r="V51" s="84"/>
      <c r="W51" s="84"/>
      <c r="X51" s="85"/>
      <c r="Y51" s="82"/>
      <c r="AA51" s="39"/>
      <c r="AC51" s="84"/>
      <c r="AD51" s="84"/>
      <c r="AE51" s="85"/>
      <c r="AF51" s="84"/>
      <c r="AG51" s="85"/>
    </row>
    <row r="52" ht="14.25" customHeight="1">
      <c r="C52" s="87"/>
      <c r="D52" s="18"/>
      <c r="E52" s="88"/>
      <c r="F52" s="83"/>
      <c r="G52" s="84"/>
      <c r="H52" s="84"/>
      <c r="I52" s="84"/>
      <c r="K52" s="87"/>
      <c r="L52" s="18"/>
      <c r="M52" s="89"/>
      <c r="N52" s="90"/>
      <c r="O52" s="88"/>
      <c r="P52" s="88"/>
      <c r="Q52" s="82"/>
      <c r="S52" s="87"/>
      <c r="T52" s="18"/>
      <c r="U52" s="88"/>
      <c r="V52" s="88"/>
      <c r="W52" s="88"/>
      <c r="X52" s="89"/>
      <c r="Y52" s="82"/>
      <c r="AA52" s="87"/>
      <c r="AB52" s="18"/>
      <c r="AC52" s="88"/>
      <c r="AD52" s="88"/>
      <c r="AE52" s="89"/>
      <c r="AF52" s="88"/>
      <c r="AG52" s="91"/>
    </row>
    <row r="53" ht="14.25" customHeight="1"/>
    <row r="54" ht="14.25" customHeight="1">
      <c r="C54" s="80"/>
      <c r="K54" s="80"/>
      <c r="S54" s="80"/>
      <c r="AA54" s="80"/>
    </row>
    <row r="55" ht="14.25" customHeight="1">
      <c r="C55" s="39"/>
      <c r="E55" s="84"/>
      <c r="F55" s="83"/>
      <c r="G55" s="84"/>
      <c r="H55" s="84"/>
      <c r="I55" s="86"/>
      <c r="K55" s="39"/>
      <c r="M55" s="82"/>
      <c r="N55" s="84"/>
      <c r="O55" s="84"/>
      <c r="P55" s="85"/>
      <c r="Q55" s="84"/>
      <c r="S55" s="39"/>
      <c r="U55" s="82"/>
      <c r="V55" s="84"/>
      <c r="W55" s="84"/>
      <c r="X55" s="85"/>
      <c r="Y55" s="85"/>
      <c r="AA55" s="39"/>
      <c r="AC55" s="82"/>
      <c r="AD55" s="84"/>
      <c r="AE55" s="85"/>
      <c r="AF55" s="84"/>
      <c r="AG55" s="84"/>
    </row>
    <row r="56" ht="14.25" customHeight="1">
      <c r="C56" s="39"/>
      <c r="E56" s="83"/>
      <c r="F56" s="83"/>
      <c r="G56" s="84"/>
      <c r="H56" s="84"/>
      <c r="I56" s="86"/>
      <c r="K56" s="39"/>
      <c r="M56" s="82"/>
      <c r="N56" s="84"/>
      <c r="O56" s="84"/>
      <c r="P56" s="85"/>
      <c r="Q56" s="84"/>
      <c r="S56" s="39"/>
      <c r="U56" s="82"/>
      <c r="V56" s="84"/>
      <c r="W56" s="84"/>
      <c r="X56" s="85"/>
      <c r="Y56" s="84"/>
      <c r="AA56" s="39"/>
      <c r="AC56" s="82"/>
      <c r="AD56" s="84"/>
      <c r="AE56" s="85"/>
      <c r="AF56" s="84"/>
      <c r="AG56" s="84"/>
    </row>
    <row r="57" ht="14.25" customHeight="1">
      <c r="C57" s="39"/>
      <c r="E57" s="83"/>
      <c r="F57" s="83"/>
      <c r="G57" s="84"/>
      <c r="H57" s="84"/>
      <c r="I57" s="86"/>
      <c r="K57" s="39"/>
      <c r="M57" s="82"/>
      <c r="N57" s="84"/>
      <c r="O57" s="84"/>
      <c r="P57" s="85"/>
      <c r="Q57" s="84"/>
      <c r="S57" s="39"/>
      <c r="U57" s="82"/>
      <c r="V57" s="84"/>
      <c r="W57" s="84"/>
      <c r="X57" s="85"/>
      <c r="Y57" s="85"/>
      <c r="AA57" s="39"/>
      <c r="AC57" s="84"/>
      <c r="AD57" s="84"/>
      <c r="AE57" s="85"/>
      <c r="AF57" s="84"/>
      <c r="AG57" s="82"/>
    </row>
    <row r="58" ht="14.25" customHeight="1">
      <c r="C58" s="39"/>
      <c r="E58" s="83"/>
      <c r="F58" s="83"/>
      <c r="G58" s="84"/>
      <c r="H58" s="84"/>
      <c r="I58" s="82"/>
      <c r="K58" s="39"/>
      <c r="M58" s="85"/>
      <c r="N58" s="84"/>
      <c r="O58" s="84"/>
      <c r="P58" s="85"/>
      <c r="Q58" s="84"/>
      <c r="S58" s="39"/>
      <c r="U58" s="82"/>
      <c r="V58" s="84"/>
      <c r="W58" s="84"/>
      <c r="X58" s="85"/>
      <c r="Y58" s="84"/>
      <c r="AA58" s="39"/>
      <c r="AC58" s="84"/>
      <c r="AD58" s="84"/>
      <c r="AE58" s="85"/>
      <c r="AF58" s="84"/>
      <c r="AG58" s="82"/>
    </row>
    <row r="59" ht="14.25" customHeight="1">
      <c r="C59" s="39"/>
      <c r="E59" s="83"/>
      <c r="F59" s="83"/>
      <c r="G59" s="84"/>
      <c r="H59" s="84"/>
      <c r="I59" s="82"/>
      <c r="K59" s="39"/>
      <c r="M59" s="85"/>
      <c r="N59" s="84"/>
      <c r="O59" s="84"/>
      <c r="P59" s="85"/>
      <c r="Q59" s="84"/>
      <c r="S59" s="39"/>
      <c r="U59" s="82"/>
      <c r="V59" s="84"/>
      <c r="W59" s="84"/>
      <c r="X59" s="85"/>
      <c r="Y59" s="85"/>
      <c r="AA59" s="39"/>
      <c r="AC59" s="84"/>
      <c r="AD59" s="84"/>
      <c r="AE59" s="85"/>
      <c r="AF59" s="84"/>
      <c r="AG59" s="82"/>
    </row>
    <row r="60" ht="14.25" customHeight="1">
      <c r="C60" s="39"/>
      <c r="E60" s="83"/>
      <c r="F60" s="83"/>
      <c r="G60" s="84"/>
      <c r="H60" s="84"/>
      <c r="I60" s="82"/>
      <c r="K60" s="39"/>
      <c r="M60" s="85"/>
      <c r="N60" s="84"/>
      <c r="O60" s="84"/>
      <c r="P60" s="85"/>
      <c r="Q60" s="84"/>
      <c r="S60" s="39"/>
      <c r="U60" s="82"/>
      <c r="V60" s="84"/>
      <c r="W60" s="84"/>
      <c r="X60" s="85"/>
      <c r="Y60" s="84"/>
      <c r="AA60" s="39"/>
      <c r="AC60" s="84"/>
      <c r="AD60" s="84"/>
      <c r="AE60" s="85"/>
      <c r="AF60" s="84"/>
      <c r="AG60" s="82"/>
    </row>
    <row r="61" ht="14.25" customHeight="1">
      <c r="C61" s="87"/>
      <c r="D61" s="18"/>
      <c r="E61" s="88"/>
      <c r="F61" s="90"/>
      <c r="G61" s="88"/>
      <c r="H61" s="88"/>
      <c r="I61" s="82"/>
      <c r="K61" s="87"/>
      <c r="L61" s="18"/>
      <c r="M61" s="88"/>
      <c r="N61" s="88"/>
      <c r="O61" s="88"/>
      <c r="P61" s="89"/>
      <c r="Q61" s="82"/>
      <c r="S61" s="87"/>
      <c r="T61" s="18"/>
      <c r="U61" s="88"/>
      <c r="V61" s="88"/>
      <c r="W61" s="88"/>
      <c r="X61" s="89"/>
      <c r="Y61" s="88"/>
      <c r="AA61" s="87"/>
      <c r="AB61" s="18"/>
      <c r="AC61" s="88"/>
      <c r="AD61" s="88"/>
      <c r="AE61" s="89"/>
      <c r="AF61" s="88"/>
      <c r="AG61" s="82"/>
    </row>
    <row r="62" ht="14.25" customHeight="1"/>
    <row r="63" ht="14.25" customHeight="1">
      <c r="C63" s="80"/>
      <c r="K63" s="80"/>
      <c r="S63" s="80"/>
      <c r="AA63" s="80"/>
    </row>
    <row r="64" ht="16.5" customHeight="1">
      <c r="C64" s="39"/>
      <c r="D64" s="39"/>
      <c r="E64" s="82"/>
      <c r="F64" s="84"/>
      <c r="G64" s="85"/>
      <c r="H64" s="84"/>
      <c r="I64" s="84"/>
      <c r="K64" s="39"/>
      <c r="M64" s="82"/>
      <c r="N64" s="83"/>
      <c r="O64" s="84"/>
      <c r="P64" s="84"/>
      <c r="Q64" s="84"/>
      <c r="S64" s="39"/>
      <c r="U64" s="83"/>
      <c r="V64" s="84"/>
      <c r="W64" s="84"/>
      <c r="X64" s="84"/>
      <c r="Y64" s="84"/>
      <c r="AA64" s="39"/>
      <c r="AC64" s="82"/>
      <c r="AD64" s="84"/>
      <c r="AE64" s="84"/>
      <c r="AF64" s="85"/>
      <c r="AG64" s="84"/>
    </row>
    <row r="65" ht="14.25" customHeight="1">
      <c r="C65" s="39"/>
      <c r="D65" s="39"/>
      <c r="E65" s="82"/>
      <c r="F65" s="84"/>
      <c r="G65" s="85"/>
      <c r="H65" s="84"/>
      <c r="I65" s="84"/>
      <c r="K65" s="39"/>
      <c r="M65" s="82"/>
      <c r="N65" s="83"/>
      <c r="O65" s="84"/>
      <c r="P65" s="84"/>
      <c r="Q65" s="84"/>
      <c r="S65" s="39"/>
      <c r="U65" s="83"/>
      <c r="V65" s="84"/>
      <c r="W65" s="84"/>
      <c r="X65" s="84"/>
      <c r="Y65" s="84"/>
      <c r="AA65" s="39"/>
      <c r="AC65" s="82"/>
      <c r="AD65" s="84"/>
      <c r="AE65" s="84"/>
      <c r="AF65" s="85"/>
      <c r="AG65" s="84"/>
    </row>
    <row r="66" ht="14.25" customHeight="1">
      <c r="C66" s="39"/>
      <c r="D66" s="39"/>
      <c r="E66" s="84"/>
      <c r="F66" s="84"/>
      <c r="G66" s="85"/>
      <c r="H66" s="84"/>
      <c r="I66" s="84"/>
      <c r="K66" s="39"/>
      <c r="M66" s="82"/>
      <c r="N66" s="83"/>
      <c r="O66" s="84"/>
      <c r="P66" s="84"/>
      <c r="Q66" s="84"/>
      <c r="S66" s="39"/>
      <c r="U66" s="83"/>
      <c r="V66" s="84"/>
      <c r="W66" s="84"/>
      <c r="X66" s="84"/>
      <c r="Y66" s="84"/>
      <c r="AA66" s="39"/>
      <c r="AC66" s="82"/>
      <c r="AD66" s="84"/>
      <c r="AE66" s="84"/>
      <c r="AF66" s="85"/>
      <c r="AG66" s="84"/>
    </row>
    <row r="67" ht="14.25" customHeight="1">
      <c r="C67" s="39"/>
      <c r="D67" s="39"/>
      <c r="E67" s="84"/>
      <c r="F67" s="84"/>
      <c r="G67" s="85"/>
      <c r="H67" s="84"/>
      <c r="I67" s="84"/>
      <c r="K67" s="39"/>
      <c r="M67" s="82"/>
      <c r="N67" s="83"/>
      <c r="O67" s="84"/>
      <c r="P67" s="84"/>
      <c r="Q67" s="84"/>
      <c r="S67" s="39"/>
      <c r="U67" s="83"/>
      <c r="V67" s="84"/>
      <c r="W67" s="84"/>
      <c r="X67" s="84"/>
      <c r="Y67" s="82"/>
      <c r="AA67" s="39"/>
      <c r="AC67" s="84"/>
      <c r="AD67" s="84"/>
      <c r="AE67" s="84"/>
      <c r="AF67" s="85"/>
      <c r="AG67" s="84"/>
    </row>
    <row r="68" ht="14.25" customHeight="1">
      <c r="C68" s="39"/>
      <c r="D68" s="39"/>
      <c r="E68" s="84"/>
      <c r="F68" s="84"/>
      <c r="G68" s="85"/>
      <c r="H68" s="84"/>
      <c r="I68" s="84"/>
      <c r="K68" s="39"/>
      <c r="M68" s="82"/>
      <c r="N68" s="83"/>
      <c r="O68" s="84"/>
      <c r="P68" s="84"/>
      <c r="Q68" s="84"/>
      <c r="S68" s="39"/>
      <c r="U68" s="83"/>
      <c r="V68" s="84"/>
      <c r="W68" s="84"/>
      <c r="X68" s="84"/>
      <c r="Y68" s="82"/>
      <c r="AA68" s="39"/>
      <c r="AC68" s="84"/>
      <c r="AD68" s="84"/>
      <c r="AE68" s="84"/>
      <c r="AF68" s="85"/>
      <c r="AG68" s="84"/>
    </row>
    <row r="69" ht="14.25" customHeight="1">
      <c r="C69" s="39"/>
      <c r="D69" s="39"/>
      <c r="E69" s="84"/>
      <c r="F69" s="84"/>
      <c r="G69" s="85"/>
      <c r="H69" s="84"/>
      <c r="I69" s="82"/>
      <c r="K69" s="39"/>
      <c r="M69" s="85"/>
      <c r="N69" s="83"/>
      <c r="O69" s="84"/>
      <c r="P69" s="84"/>
      <c r="Q69" s="84"/>
      <c r="S69" s="39"/>
      <c r="U69" s="83"/>
      <c r="V69" s="84"/>
      <c r="W69" s="84"/>
      <c r="X69" s="84"/>
      <c r="Y69" s="82"/>
      <c r="AA69" s="39"/>
      <c r="AC69" s="84"/>
      <c r="AD69" s="84"/>
      <c r="AE69" s="84"/>
      <c r="AF69" s="85"/>
      <c r="AG69" s="82"/>
    </row>
    <row r="70" ht="14.25" customHeight="1">
      <c r="C70" s="87"/>
      <c r="D70" s="87"/>
      <c r="E70" s="88"/>
      <c r="F70" s="90"/>
      <c r="G70" s="88"/>
      <c r="H70" s="88"/>
      <c r="I70" s="82"/>
      <c r="K70" s="87"/>
      <c r="L70" s="18"/>
      <c r="M70" s="89"/>
      <c r="N70" s="90"/>
      <c r="O70" s="88"/>
      <c r="P70" s="88"/>
      <c r="Q70" s="88"/>
      <c r="S70" s="87"/>
      <c r="T70" s="18"/>
      <c r="U70" s="88"/>
      <c r="V70" s="88"/>
      <c r="W70" s="89"/>
      <c r="X70" s="88"/>
      <c r="Y70" s="82"/>
      <c r="AA70" s="87"/>
      <c r="AB70" s="18"/>
      <c r="AC70" s="88"/>
      <c r="AD70" s="88"/>
      <c r="AE70" s="88"/>
      <c r="AF70" s="89"/>
      <c r="AG70" s="82"/>
    </row>
    <row r="71" ht="14.25" customHeight="1"/>
    <row r="72" ht="14.25" customHeight="1">
      <c r="C72" s="80"/>
    </row>
    <row r="73" ht="14.25" customHeight="1">
      <c r="C73" s="39"/>
      <c r="E73" s="82"/>
      <c r="F73" s="83"/>
      <c r="G73" s="84"/>
      <c r="H73" s="84"/>
      <c r="I73" s="84"/>
      <c r="J73" s="32"/>
    </row>
    <row r="74" ht="14.25" customHeight="1">
      <c r="C74" s="39"/>
      <c r="E74" s="82"/>
      <c r="F74" s="83"/>
      <c r="G74" s="84"/>
      <c r="H74" s="84"/>
      <c r="I74" s="84"/>
      <c r="AA74" s="55"/>
    </row>
    <row r="75" ht="14.25" customHeight="1">
      <c r="C75" s="39"/>
      <c r="E75" s="82"/>
      <c r="F75" s="83"/>
      <c r="G75" s="84"/>
      <c r="H75" s="84"/>
      <c r="I75" s="84"/>
      <c r="AA75" s="55"/>
    </row>
    <row r="76" ht="14.25" customHeight="1">
      <c r="C76" s="39"/>
      <c r="E76" s="82"/>
      <c r="F76" s="83"/>
      <c r="G76" s="84"/>
      <c r="H76" s="84"/>
      <c r="I76" s="84"/>
    </row>
    <row r="77" ht="14.25" customHeight="1">
      <c r="C77" s="39"/>
      <c r="E77" s="84"/>
      <c r="F77" s="83"/>
      <c r="G77" s="84"/>
      <c r="H77" s="84"/>
      <c r="I77" s="84"/>
    </row>
    <row r="78" ht="14.25" customHeight="1">
      <c r="C78" s="39"/>
      <c r="E78" s="84"/>
      <c r="F78" s="83"/>
      <c r="G78" s="84"/>
      <c r="H78" s="84"/>
      <c r="I78" s="84"/>
    </row>
    <row r="79" ht="14.25" customHeight="1">
      <c r="C79" s="87"/>
      <c r="D79" s="18"/>
      <c r="E79" s="88"/>
      <c r="F79" s="90"/>
      <c r="G79" s="88"/>
      <c r="H79" s="88"/>
      <c r="I79" s="88"/>
    </row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6">
    <mergeCell ref="A1:AG1"/>
    <mergeCell ref="A2:AG2"/>
    <mergeCell ref="A3:AG3"/>
    <mergeCell ref="A5:A6"/>
    <mergeCell ref="B5:B6"/>
    <mergeCell ref="C5:AG5"/>
    <mergeCell ref="P27:Z27"/>
    <mergeCell ref="C27:N27"/>
    <mergeCell ref="C28:G28"/>
    <mergeCell ref="H28:N28"/>
    <mergeCell ref="P28:S28"/>
    <mergeCell ref="T28:Z28"/>
    <mergeCell ref="C43:AG43"/>
    <mergeCell ref="C45:I45"/>
    <mergeCell ref="AA45:AG45"/>
    <mergeCell ref="K63:Q63"/>
    <mergeCell ref="S63:Y63"/>
    <mergeCell ref="C72:I72"/>
    <mergeCell ref="K45:Q45"/>
    <mergeCell ref="S45:Y45"/>
    <mergeCell ref="C54:I54"/>
    <mergeCell ref="K54:Q54"/>
    <mergeCell ref="S54:Y54"/>
    <mergeCell ref="AA54:AG54"/>
    <mergeCell ref="C63:I63"/>
    <mergeCell ref="AA63:AG63"/>
  </mergeCells>
  <printOptions/>
  <pageMargins bottom="0.35433070866141736" footer="0.0" header="0.0" left="0.31496062992125984" right="0.11811023622047245" top="0.35433070866141736"/>
  <pageSetup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19.29"/>
    <col customWidth="1" min="3" max="3" width="9.29"/>
    <col customWidth="1" min="4" max="4" width="12.0"/>
    <col customWidth="1" min="5" max="5" width="13.0"/>
    <col customWidth="1" min="6" max="6" width="33.14"/>
    <col customWidth="1" min="7" max="26" width="8.71"/>
  </cols>
  <sheetData>
    <row r="1" ht="15.75" customHeight="1">
      <c r="A1" s="92" t="s">
        <v>101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5.75" customHeight="1">
      <c r="A2" s="92" t="s">
        <v>2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10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12.0" customHeight="1">
      <c r="A4" s="93" t="s">
        <v>102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12.0" customHeight="1">
      <c r="A5" s="94" t="s">
        <v>3</v>
      </c>
      <c r="B5" s="94" t="s">
        <v>103</v>
      </c>
      <c r="C5" s="95" t="s">
        <v>104</v>
      </c>
      <c r="D5" s="95" t="s">
        <v>105</v>
      </c>
      <c r="E5" s="95" t="s">
        <v>106</v>
      </c>
      <c r="F5" s="96" t="s">
        <v>107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ht="12.0" customHeight="1">
      <c r="A6" s="6"/>
      <c r="B6" s="6"/>
      <c r="C6" s="6"/>
      <c r="D6" s="6"/>
      <c r="E6" s="6"/>
      <c r="F6" s="6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19.5" customHeight="1">
      <c r="A7" s="97">
        <v>1.0</v>
      </c>
      <c r="B7" s="98" t="s">
        <v>108</v>
      </c>
      <c r="C7" s="97">
        <v>5.0</v>
      </c>
      <c r="D7" s="97">
        <v>3.0</v>
      </c>
      <c r="E7" s="97">
        <f t="shared" ref="E7:E13" si="1">C7-D7</f>
        <v>2</v>
      </c>
      <c r="F7" s="99" t="s">
        <v>109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19.5" customHeight="1">
      <c r="A8" s="97">
        <v>2.0</v>
      </c>
      <c r="B8" s="98" t="s">
        <v>110</v>
      </c>
      <c r="C8" s="97">
        <v>5.0</v>
      </c>
      <c r="D8" s="97">
        <v>1.0</v>
      </c>
      <c r="E8" s="97">
        <f t="shared" si="1"/>
        <v>4</v>
      </c>
      <c r="F8" s="97" t="s">
        <v>111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19.5" customHeight="1">
      <c r="A9" s="97">
        <v>3.0</v>
      </c>
      <c r="B9" s="100" t="s">
        <v>112</v>
      </c>
      <c r="C9" s="97">
        <v>4.0</v>
      </c>
      <c r="D9" s="97">
        <v>0.0</v>
      </c>
      <c r="E9" s="97">
        <f t="shared" si="1"/>
        <v>4</v>
      </c>
      <c r="F9" s="97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19.5" customHeight="1">
      <c r="A10" s="97">
        <v>4.0</v>
      </c>
      <c r="B10" s="98" t="s">
        <v>113</v>
      </c>
      <c r="C10" s="97">
        <v>5.0</v>
      </c>
      <c r="D10" s="97">
        <v>1.0</v>
      </c>
      <c r="E10" s="97">
        <f t="shared" si="1"/>
        <v>4</v>
      </c>
      <c r="F10" s="97" t="s">
        <v>14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19.5" customHeight="1">
      <c r="A11" s="97">
        <v>5.0</v>
      </c>
      <c r="B11" s="98" t="s">
        <v>114</v>
      </c>
      <c r="C11" s="97">
        <v>4.0</v>
      </c>
      <c r="D11" s="97">
        <v>1.0</v>
      </c>
      <c r="E11" s="97">
        <f t="shared" si="1"/>
        <v>3</v>
      </c>
      <c r="F11" s="101" t="s">
        <v>115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19.5" customHeight="1">
      <c r="A12" s="97">
        <v>6.0</v>
      </c>
      <c r="B12" s="98" t="s">
        <v>116</v>
      </c>
      <c r="C12" s="97">
        <v>5.0</v>
      </c>
      <c r="D12" s="97">
        <v>4.0</v>
      </c>
      <c r="E12" s="97">
        <f t="shared" si="1"/>
        <v>1</v>
      </c>
      <c r="F12" s="97" t="s">
        <v>117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19.5" customHeight="1">
      <c r="A13" s="102"/>
      <c r="B13" s="102"/>
      <c r="C13" s="97">
        <f t="shared" ref="C13:D13" si="2">SUM(C7:C12)</f>
        <v>28</v>
      </c>
      <c r="D13" s="97">
        <f t="shared" si="2"/>
        <v>10</v>
      </c>
      <c r="E13" s="97">
        <f t="shared" si="1"/>
        <v>18</v>
      </c>
      <c r="F13" s="102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12.0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12.0" customHeight="1">
      <c r="A15" s="93" t="s">
        <v>118</v>
      </c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13.5" customHeight="1">
      <c r="A16" s="94" t="s">
        <v>3</v>
      </c>
      <c r="B16" s="94" t="s">
        <v>103</v>
      </c>
      <c r="C16" s="95" t="s">
        <v>104</v>
      </c>
      <c r="D16" s="95" t="s">
        <v>105</v>
      </c>
      <c r="E16" s="95" t="s">
        <v>106</v>
      </c>
      <c r="F16" s="96" t="s">
        <v>107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ht="13.5" customHeight="1">
      <c r="A17" s="6"/>
      <c r="B17" s="6"/>
      <c r="C17" s="6"/>
      <c r="D17" s="6"/>
      <c r="E17" s="6"/>
      <c r="F17" s="6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ht="18.75" customHeight="1">
      <c r="A18" s="97">
        <v>1.0</v>
      </c>
      <c r="B18" s="98" t="s">
        <v>108</v>
      </c>
      <c r="C18" s="97">
        <v>5.0</v>
      </c>
      <c r="D18" s="97">
        <v>3.0</v>
      </c>
      <c r="E18" s="97">
        <f t="shared" ref="E18:E24" si="3">C18-D18</f>
        <v>2</v>
      </c>
      <c r="F18" s="99" t="s">
        <v>109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ht="18.75" customHeight="1">
      <c r="A19" s="97">
        <v>2.0</v>
      </c>
      <c r="B19" s="98" t="s">
        <v>110</v>
      </c>
      <c r="C19" s="97">
        <v>5.0</v>
      </c>
      <c r="D19" s="97">
        <v>1.0</v>
      </c>
      <c r="E19" s="97">
        <f t="shared" si="3"/>
        <v>4</v>
      </c>
      <c r="F19" s="97" t="s">
        <v>111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ht="18.75" customHeight="1">
      <c r="A20" s="97">
        <v>3.0</v>
      </c>
      <c r="B20" s="100" t="s">
        <v>112</v>
      </c>
      <c r="C20" s="97">
        <v>4.0</v>
      </c>
      <c r="D20" s="97">
        <v>0.0</v>
      </c>
      <c r="E20" s="97">
        <f t="shared" si="3"/>
        <v>4</v>
      </c>
      <c r="F20" s="97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ht="18.75" customHeight="1">
      <c r="A21" s="97">
        <v>4.0</v>
      </c>
      <c r="B21" s="98" t="s">
        <v>113</v>
      </c>
      <c r="C21" s="97">
        <v>5.0</v>
      </c>
      <c r="D21" s="97">
        <v>1.0</v>
      </c>
      <c r="E21" s="97">
        <f t="shared" si="3"/>
        <v>4</v>
      </c>
      <c r="F21" s="97" t="s">
        <v>14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ht="18.75" customHeight="1">
      <c r="A22" s="97">
        <v>5.0</v>
      </c>
      <c r="B22" s="98" t="s">
        <v>114</v>
      </c>
      <c r="C22" s="97">
        <v>4.0</v>
      </c>
      <c r="D22" s="97">
        <v>1.0</v>
      </c>
      <c r="E22" s="97">
        <f t="shared" si="3"/>
        <v>3</v>
      </c>
      <c r="F22" s="101" t="s">
        <v>115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ht="18.75" customHeight="1">
      <c r="A23" s="97">
        <v>6.0</v>
      </c>
      <c r="B23" s="98" t="s">
        <v>116</v>
      </c>
      <c r="C23" s="97">
        <v>5.0</v>
      </c>
      <c r="D23" s="97">
        <v>4.0</v>
      </c>
      <c r="E23" s="97">
        <f t="shared" si="3"/>
        <v>1</v>
      </c>
      <c r="F23" s="97" t="s">
        <v>117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ht="13.5" customHeight="1">
      <c r="A24" s="102"/>
      <c r="B24" s="102"/>
      <c r="C24" s="97">
        <f t="shared" ref="C24:D24" si="4">SUM(C18:C23)</f>
        <v>28</v>
      </c>
      <c r="D24" s="97">
        <f t="shared" si="4"/>
        <v>10</v>
      </c>
      <c r="E24" s="97">
        <f t="shared" si="3"/>
        <v>18</v>
      </c>
      <c r="F24" s="102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ht="12.0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ht="12.0" customHeight="1">
      <c r="A26" s="93" t="s">
        <v>119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ht="13.5" customHeight="1">
      <c r="A27" s="94" t="s">
        <v>3</v>
      </c>
      <c r="B27" s="94" t="s">
        <v>103</v>
      </c>
      <c r="C27" s="95" t="s">
        <v>104</v>
      </c>
      <c r="D27" s="95" t="s">
        <v>105</v>
      </c>
      <c r="E27" s="95" t="s">
        <v>106</v>
      </c>
      <c r="F27" s="96" t="s">
        <v>107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ht="13.5" customHeight="1">
      <c r="A28" s="6"/>
      <c r="B28" s="6"/>
      <c r="C28" s="6"/>
      <c r="D28" s="6"/>
      <c r="E28" s="6"/>
      <c r="F28" s="6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ht="18.0" customHeight="1">
      <c r="A29" s="97">
        <v>1.0</v>
      </c>
      <c r="B29" s="98" t="s">
        <v>108</v>
      </c>
      <c r="C29" s="97">
        <v>5.0</v>
      </c>
      <c r="D29" s="97">
        <v>5.0</v>
      </c>
      <c r="E29" s="97">
        <f t="shared" ref="E29:E35" si="5">C29-D29</f>
        <v>0</v>
      </c>
      <c r="F29" s="97" t="s">
        <v>120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ht="18.0" customHeight="1">
      <c r="A30" s="97">
        <v>2.0</v>
      </c>
      <c r="B30" s="98" t="s">
        <v>110</v>
      </c>
      <c r="C30" s="97">
        <v>5.0</v>
      </c>
      <c r="D30" s="97">
        <v>5.0</v>
      </c>
      <c r="E30" s="97">
        <f t="shared" si="5"/>
        <v>0</v>
      </c>
      <c r="F30" s="97" t="s">
        <v>120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ht="18.0" customHeight="1">
      <c r="A31" s="97">
        <v>3.0</v>
      </c>
      <c r="B31" s="100" t="s">
        <v>112</v>
      </c>
      <c r="C31" s="97">
        <v>4.0</v>
      </c>
      <c r="D31" s="97">
        <v>4.0</v>
      </c>
      <c r="E31" s="97">
        <f t="shared" si="5"/>
        <v>0</v>
      </c>
      <c r="F31" s="97" t="s">
        <v>120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ht="18.0" customHeight="1">
      <c r="A32" s="97">
        <v>4.0</v>
      </c>
      <c r="B32" s="98" t="s">
        <v>113</v>
      </c>
      <c r="C32" s="97">
        <v>5.0</v>
      </c>
      <c r="D32" s="97">
        <v>5.0</v>
      </c>
      <c r="E32" s="97">
        <f t="shared" si="5"/>
        <v>0</v>
      </c>
      <c r="F32" s="97" t="s">
        <v>120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ht="18.0" customHeight="1">
      <c r="A33" s="97">
        <v>5.0</v>
      </c>
      <c r="B33" s="98" t="s">
        <v>114</v>
      </c>
      <c r="C33" s="97">
        <v>4.0</v>
      </c>
      <c r="D33" s="97">
        <v>4.0</v>
      </c>
      <c r="E33" s="97">
        <f t="shared" si="5"/>
        <v>0</v>
      </c>
      <c r="F33" s="97" t="s">
        <v>120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ht="18.0" customHeight="1">
      <c r="A34" s="97">
        <v>6.0</v>
      </c>
      <c r="B34" s="98" t="s">
        <v>116</v>
      </c>
      <c r="C34" s="97">
        <v>5.0</v>
      </c>
      <c r="D34" s="97">
        <v>5.0</v>
      </c>
      <c r="E34" s="97">
        <f t="shared" si="5"/>
        <v>0</v>
      </c>
      <c r="F34" s="97" t="s">
        <v>120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ht="18.0" customHeight="1">
      <c r="A35" s="102"/>
      <c r="B35" s="102"/>
      <c r="C35" s="97">
        <f t="shared" ref="C35:D35" si="6">SUM(C29:C34)</f>
        <v>28</v>
      </c>
      <c r="D35" s="97">
        <f t="shared" si="6"/>
        <v>28</v>
      </c>
      <c r="E35" s="97">
        <f t="shared" si="5"/>
        <v>0</v>
      </c>
      <c r="F35" s="102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ht="12.0" customHeight="1">
      <c r="A36" s="103"/>
      <c r="B36" s="55" t="s">
        <v>121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ht="11.25" customHeight="1">
      <c r="A37" s="55"/>
      <c r="B37" s="55"/>
      <c r="C37" s="55"/>
      <c r="D37" s="55"/>
      <c r="E37" s="55"/>
      <c r="F37" s="55" t="s">
        <v>122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ht="9.75" customHeight="1">
      <c r="A38" s="55" t="s">
        <v>123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ht="12.0" customHeight="1">
      <c r="A39" s="55" t="s">
        <v>58</v>
      </c>
      <c r="B39" s="55"/>
      <c r="C39" s="55"/>
      <c r="D39" s="55"/>
      <c r="E39" s="55"/>
      <c r="F39" s="55" t="s">
        <v>124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ht="12.0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ht="12.0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ht="12.0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ht="12.0" customHeight="1">
      <c r="A43" s="104" t="s">
        <v>75</v>
      </c>
      <c r="B43" s="55"/>
      <c r="C43" s="55"/>
      <c r="D43" s="55"/>
      <c r="E43" s="55"/>
      <c r="F43" s="104" t="s">
        <v>125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ht="12.0" customHeight="1">
      <c r="A44" s="104" t="s">
        <v>80</v>
      </c>
      <c r="B44" s="55"/>
      <c r="C44" s="55"/>
      <c r="D44" s="55"/>
      <c r="E44" s="55"/>
      <c r="F44" s="104" t="s">
        <v>126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ht="12.0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ht="12.0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ht="12.0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ht="12.0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ht="12.0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ht="12.0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ht="12.0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ht="12.0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ht="12.0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ht="12.0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ht="12.0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ht="12.0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ht="12.0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ht="12.0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ht="12.0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ht="12.0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ht="12.0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ht="12.0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ht="12.0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ht="12.0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ht="12.0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ht="12.0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ht="12.0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ht="12.0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ht="12.0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ht="12.0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ht="12.0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ht="12.0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ht="12.0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ht="12.0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ht="12.0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ht="12.0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ht="12.0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ht="12.0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ht="12.0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ht="12.0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ht="12.0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ht="12.0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ht="12.0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ht="12.0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ht="12.0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ht="12.0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ht="12.0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ht="12.0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ht="12.0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ht="12.0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ht="12.0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ht="12.0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ht="12.0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ht="12.0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ht="12.0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ht="12.0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ht="12.0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ht="12.0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ht="12.0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ht="12.0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ht="12.0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ht="12.0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ht="12.0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ht="12.0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ht="12.0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ht="12.0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ht="12.0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ht="12.0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ht="12.0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ht="12.0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ht="12.0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ht="12.0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ht="12.0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ht="12.0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ht="12.0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ht="12.0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ht="12.0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ht="12.0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ht="12.0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ht="12.0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ht="12.0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ht="12.0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ht="12.0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ht="12.0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ht="12.0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ht="12.0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ht="12.0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ht="12.0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ht="12.0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ht="12.0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ht="12.0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ht="12.0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ht="12.0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ht="12.0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ht="12.0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ht="12.0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ht="12.0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ht="12.0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ht="12.0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ht="12.0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ht="12.0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ht="12.0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ht="12.0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ht="12.0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ht="12.0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ht="12.0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ht="12.0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ht="12.0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ht="12.0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ht="12.0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ht="12.0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ht="12.0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ht="12.0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ht="12.0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ht="12.0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ht="12.0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ht="12.0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ht="12.0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ht="12.0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ht="12.0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ht="12.0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ht="12.0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ht="12.0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ht="12.0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ht="12.0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ht="12.0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ht="12.0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ht="12.0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ht="12.0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ht="12.0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ht="12.0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ht="12.0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ht="12.0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ht="12.0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ht="12.0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ht="12.0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ht="12.0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ht="12.0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ht="12.0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ht="12.0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ht="12.0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ht="12.0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ht="12.0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ht="12.0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ht="12.0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ht="12.0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ht="12.0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ht="12.0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ht="12.0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ht="12.0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ht="12.0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ht="12.0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ht="12.0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ht="12.0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ht="12.0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ht="12.0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ht="12.0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ht="12.0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ht="12.0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ht="12.0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ht="12.0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ht="12.0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ht="12.0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ht="12.0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ht="12.0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ht="12.0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ht="12.0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ht="12.0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ht="12.0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ht="12.0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ht="12.0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ht="12.0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ht="12.0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ht="12.0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ht="12.0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ht="12.0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ht="12.0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ht="12.0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ht="12.0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ht="12.0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ht="12.0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ht="12.0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ht="12.0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ht="12.0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ht="12.0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ht="12.0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ht="12.0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ht="12.0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ht="12.0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ht="12.0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ht="12.0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ht="12.0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ht="12.0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ht="12.0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ht="12.0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ht="12.0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ht="12.0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ht="12.0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ht="12.0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ht="12.0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ht="12.0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ht="12.0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ht="12.0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ht="12.0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ht="12.0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ht="12.0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ht="12.0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ht="12.0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ht="12.0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ht="12.0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ht="12.0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ht="12.0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ht="12.0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ht="12.0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ht="12.0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ht="12.0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ht="12.0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ht="12.0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ht="12.0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ht="12.0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ht="12.0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ht="12.0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ht="12.0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ht="12.0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ht="12.0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ht="12.0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ht="12.0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ht="12.0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ht="12.0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ht="12.0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ht="12.0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ht="12.0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ht="12.0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ht="12.0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ht="12.0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ht="12.0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ht="12.0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ht="12.0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ht="12.0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ht="12.0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ht="12.0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ht="12.0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ht="12.0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ht="12.0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ht="12.0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ht="12.0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ht="12.0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ht="12.0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ht="12.0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ht="12.0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ht="12.0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ht="12.0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ht="12.0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ht="12.0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ht="12.0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ht="12.0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ht="12.0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ht="12.0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ht="12.0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ht="12.0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ht="12.0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ht="12.0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ht="12.0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ht="12.0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ht="12.0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ht="12.0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ht="12.0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ht="12.0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ht="12.0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ht="12.0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ht="12.0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ht="12.0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ht="12.0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ht="12.0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ht="12.0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ht="12.0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ht="12.0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ht="12.0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ht="12.0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ht="12.0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ht="12.0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ht="12.0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ht="12.0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ht="12.0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ht="12.0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ht="12.0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ht="12.0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ht="12.0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ht="12.0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ht="12.0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ht="12.0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ht="12.0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ht="12.0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ht="12.0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ht="12.0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ht="12.0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ht="12.0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ht="12.0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ht="12.0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ht="12.0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ht="12.0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ht="12.0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ht="12.0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ht="12.0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ht="12.0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ht="12.0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ht="12.0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ht="12.0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ht="12.0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ht="12.0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ht="12.0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ht="12.0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ht="12.0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ht="12.0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ht="12.0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ht="12.0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ht="12.0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ht="12.0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ht="12.0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ht="12.0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ht="12.0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ht="12.0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ht="12.0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ht="12.0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ht="12.0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ht="12.0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ht="12.0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ht="12.0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ht="12.0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ht="12.0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ht="12.0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ht="12.0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ht="12.0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ht="12.0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ht="12.0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ht="12.0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ht="12.0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ht="12.0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ht="12.0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ht="12.0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ht="12.0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ht="12.0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ht="12.0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ht="12.0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ht="12.0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ht="12.0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ht="12.0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ht="12.0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ht="12.0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ht="12.0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ht="12.0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ht="12.0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ht="12.0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ht="12.0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ht="12.0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ht="12.0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ht="12.0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ht="12.0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ht="12.0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ht="12.0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ht="12.0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ht="12.0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ht="12.0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ht="12.0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ht="12.0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ht="12.0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ht="12.0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ht="12.0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ht="12.0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ht="12.0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ht="12.0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ht="12.0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ht="12.0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ht="12.0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ht="12.0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ht="12.0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ht="12.0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ht="12.0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ht="12.0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ht="12.0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ht="12.0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ht="12.0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ht="12.0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ht="12.0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ht="12.0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ht="12.0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ht="12.0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ht="12.0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ht="12.0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ht="12.0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ht="12.0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ht="12.0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ht="12.0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ht="12.0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ht="12.0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ht="12.0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ht="12.0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ht="12.0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ht="12.0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ht="12.0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ht="12.0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ht="12.0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ht="12.0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ht="12.0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ht="12.0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ht="12.0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ht="12.0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ht="12.0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ht="12.0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ht="12.0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ht="12.0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ht="12.0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ht="12.0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ht="12.0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ht="12.0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ht="12.0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ht="12.0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ht="12.0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ht="12.0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ht="12.0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ht="12.0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ht="12.0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ht="12.0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ht="12.0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ht="12.0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ht="12.0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ht="12.0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ht="12.0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ht="12.0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ht="12.0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ht="12.0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ht="12.0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ht="12.0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ht="12.0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ht="12.0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ht="12.0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ht="12.0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ht="12.0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ht="12.0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ht="12.0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ht="12.0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ht="12.0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ht="12.0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ht="12.0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ht="12.0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ht="12.0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ht="12.0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ht="12.0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ht="12.0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ht="12.0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ht="12.0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ht="12.0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ht="12.0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ht="12.0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ht="12.0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ht="12.0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ht="12.0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ht="12.0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ht="12.0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ht="12.0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ht="12.0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ht="12.0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ht="12.0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ht="12.0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ht="12.0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ht="12.0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ht="12.0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ht="12.0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ht="12.0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ht="12.0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ht="12.0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ht="12.0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ht="12.0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ht="12.0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ht="12.0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ht="12.0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ht="12.0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ht="12.0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ht="12.0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ht="12.0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ht="12.0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ht="12.0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ht="12.0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ht="12.0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ht="12.0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ht="12.0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ht="12.0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ht="12.0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ht="12.0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ht="12.0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ht="12.0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ht="12.0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ht="12.0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ht="12.0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ht="12.0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ht="12.0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ht="12.0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ht="12.0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ht="12.0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ht="12.0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ht="12.0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ht="12.0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ht="12.0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ht="12.0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ht="12.0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ht="12.0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ht="12.0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ht="12.0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ht="12.0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ht="12.0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ht="12.0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ht="12.0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ht="12.0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ht="12.0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ht="12.0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ht="12.0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ht="12.0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ht="12.0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ht="12.0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ht="12.0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ht="12.0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ht="12.0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ht="12.0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ht="12.0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ht="12.0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ht="12.0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ht="12.0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ht="12.0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ht="12.0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ht="12.0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ht="12.0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ht="12.0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ht="12.0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ht="12.0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ht="12.0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ht="12.0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ht="12.0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ht="12.0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ht="12.0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ht="12.0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ht="12.0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ht="12.0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ht="12.0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ht="12.0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ht="12.0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ht="12.0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ht="12.0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ht="12.0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ht="12.0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ht="12.0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ht="12.0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ht="12.0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ht="12.0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ht="12.0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ht="12.0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ht="12.0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ht="12.0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ht="12.0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ht="12.0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ht="12.0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ht="12.0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ht="12.0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ht="12.0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ht="12.0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ht="12.0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ht="12.0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ht="12.0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ht="12.0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ht="12.0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ht="12.0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ht="12.0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ht="12.0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ht="12.0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ht="12.0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ht="12.0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ht="12.0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ht="12.0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ht="12.0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ht="12.0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ht="12.0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ht="12.0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ht="12.0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ht="12.0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ht="12.0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ht="12.0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ht="12.0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ht="12.0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ht="12.0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ht="12.0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ht="12.0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ht="12.0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ht="12.0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ht="12.0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ht="12.0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ht="12.0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ht="12.0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ht="12.0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ht="12.0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ht="12.0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ht="12.0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ht="12.0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ht="12.0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ht="12.0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ht="12.0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ht="12.0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ht="12.0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ht="12.0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ht="12.0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ht="12.0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ht="12.0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ht="12.0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ht="12.0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ht="12.0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ht="12.0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ht="12.0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ht="12.0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ht="12.0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ht="12.0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ht="12.0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ht="12.0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ht="12.0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ht="12.0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ht="12.0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ht="12.0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ht="12.0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ht="12.0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ht="12.0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ht="12.0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ht="12.0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ht="12.0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ht="12.0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ht="12.0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ht="12.0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ht="12.0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ht="12.0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ht="12.0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ht="12.0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ht="12.0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ht="12.0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ht="12.0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ht="12.0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ht="12.0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ht="12.0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ht="12.0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ht="12.0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ht="12.0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ht="12.0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ht="12.0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ht="12.0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ht="12.0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ht="12.0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ht="12.0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ht="12.0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ht="12.0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ht="12.0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ht="12.0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ht="12.0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ht="12.0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ht="12.0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ht="12.0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ht="12.0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ht="12.0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ht="12.0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ht="12.0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ht="12.0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ht="12.0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ht="12.0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ht="12.0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ht="12.0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ht="12.0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ht="12.0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ht="12.0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ht="12.0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ht="12.0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ht="12.0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ht="12.0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ht="12.0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ht="12.0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ht="12.0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ht="12.0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ht="12.0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ht="12.0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ht="12.0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ht="12.0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ht="12.0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ht="12.0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ht="12.0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ht="12.0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ht="12.0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ht="12.0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ht="12.0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ht="12.0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ht="12.0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ht="12.0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ht="12.0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ht="12.0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ht="12.0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ht="12.0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ht="12.0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ht="12.0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ht="12.0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ht="12.0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ht="12.0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ht="12.0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ht="12.0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ht="12.0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ht="12.0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ht="12.0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ht="12.0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ht="12.0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ht="12.0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ht="12.0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ht="12.0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ht="12.0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ht="12.0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ht="12.0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ht="12.0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ht="12.0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ht="12.0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ht="12.0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ht="12.0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ht="12.0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ht="12.0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ht="12.0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ht="12.0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ht="12.0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ht="12.0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ht="12.0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ht="12.0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ht="12.0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ht="12.0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ht="12.0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ht="12.0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ht="12.0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ht="12.0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ht="12.0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ht="12.0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ht="12.0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ht="12.0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ht="12.0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ht="12.0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ht="12.0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ht="12.0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ht="12.0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ht="12.0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ht="12.0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ht="12.0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ht="12.0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ht="12.0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ht="12.0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ht="12.0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ht="12.0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ht="12.0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ht="12.0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ht="12.0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ht="12.0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ht="12.0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ht="12.0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ht="12.0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ht="12.0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ht="12.0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ht="12.0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ht="12.0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ht="12.0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ht="12.0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ht="12.0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ht="12.0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ht="12.0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ht="12.0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ht="12.0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ht="12.0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ht="12.0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ht="12.0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ht="12.0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ht="12.0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ht="12.0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ht="12.0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ht="12.0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ht="12.0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ht="12.0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ht="12.0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ht="12.0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ht="12.0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ht="12.0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ht="12.0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ht="12.0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ht="12.0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ht="12.0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ht="12.0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ht="12.0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ht="12.0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ht="12.0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ht="12.0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ht="12.0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ht="12.0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ht="12.0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ht="12.0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ht="12.0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ht="12.0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ht="12.0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ht="12.0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ht="12.0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ht="12.0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ht="12.0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ht="12.0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ht="12.0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ht="12.0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ht="12.0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ht="12.0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ht="12.0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ht="12.0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ht="12.0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ht="12.0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ht="12.0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ht="12.0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ht="12.0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ht="12.0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ht="12.0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ht="12.0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ht="12.0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ht="12.0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ht="12.0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ht="12.0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ht="12.0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ht="12.0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ht="12.0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ht="12.0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ht="12.0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ht="12.0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ht="12.0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ht="12.0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ht="12.0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ht="12.0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ht="12.0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ht="12.0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ht="12.0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ht="12.0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ht="12.0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ht="12.0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ht="12.0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ht="12.0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ht="12.0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ht="12.0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ht="12.0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ht="12.0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ht="12.0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ht="12.0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ht="12.0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ht="12.0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ht="12.0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ht="12.0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ht="12.0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ht="12.0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ht="12.0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ht="12.0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ht="12.0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ht="12.0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ht="12.0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ht="12.0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ht="12.0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ht="12.0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ht="12.0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ht="12.0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ht="12.0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ht="12.0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ht="12.0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ht="12.0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ht="12.0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ht="12.0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ht="12.0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ht="12.0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ht="12.0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ht="12.0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ht="12.0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ht="12.0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ht="12.0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ht="12.0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ht="12.0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ht="12.0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ht="12.0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ht="12.0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ht="12.0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ht="12.0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ht="12.0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ht="12.0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ht="12.0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ht="12.0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ht="12.0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ht="12.0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ht="12.0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ht="12.0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ht="12.0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ht="12.0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ht="12.0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ht="12.0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ht="12.0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ht="12.0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ht="12.0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ht="12.0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ht="12.0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ht="12.0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ht="12.0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ht="12.0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ht="12.0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ht="12.0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ht="12.0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ht="12.0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ht="12.0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ht="12.0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ht="12.0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ht="12.0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ht="12.0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ht="12.0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ht="12.0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ht="12.0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ht="12.0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ht="12.0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ht="12.0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ht="12.0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ht="12.0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ht="12.0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ht="12.0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ht="12.0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ht="12.0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ht="12.0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ht="12.0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ht="12.0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ht="12.0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ht="12.0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ht="12.0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ht="12.0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ht="12.0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ht="12.0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ht="12.0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ht="12.0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ht="12.0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ht="12.0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ht="12.0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ht="12.0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ht="12.0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ht="12.0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ht="12.0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ht="12.0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ht="12.0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ht="12.0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ht="12.0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ht="12.0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ht="12.0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ht="12.0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ht="12.0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ht="12.0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ht="12.0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ht="12.0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ht="12.0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ht="12.0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ht="12.0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ht="12.0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ht="12.0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ht="12.0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ht="12.0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mergeCells count="23">
    <mergeCell ref="E5:E6"/>
    <mergeCell ref="F5:F6"/>
    <mergeCell ref="A5:A6"/>
    <mergeCell ref="A16:A17"/>
    <mergeCell ref="A27:A28"/>
    <mergeCell ref="A1:F1"/>
    <mergeCell ref="A2:F2"/>
    <mergeCell ref="A4:F4"/>
    <mergeCell ref="B5:B6"/>
    <mergeCell ref="C5:C6"/>
    <mergeCell ref="D5:D6"/>
    <mergeCell ref="A15:F15"/>
    <mergeCell ref="C27:C28"/>
    <mergeCell ref="D27:D28"/>
    <mergeCell ref="E27:E28"/>
    <mergeCell ref="F27:F28"/>
    <mergeCell ref="B16:B17"/>
    <mergeCell ref="C16:C17"/>
    <mergeCell ref="D16:D17"/>
    <mergeCell ref="E16:E17"/>
    <mergeCell ref="F16:F17"/>
    <mergeCell ref="A26:F26"/>
    <mergeCell ref="B27:B28"/>
  </mergeCells>
  <printOptions/>
  <pageMargins bottom="0.35433070866141736" footer="0.0" header="0.0" left="0.7874015748031497" right="0.35433070866141736" top="0.5511811023622047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46.86"/>
    <col customWidth="1" min="3" max="3" width="28.29"/>
    <col customWidth="1" min="4" max="4" width="16.71"/>
    <col customWidth="1" min="5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>
      <c r="A8" s="105" t="s">
        <v>127</v>
      </c>
    </row>
    <row r="9" ht="14.25" customHeight="1">
      <c r="A9" s="105" t="s">
        <v>128</v>
      </c>
    </row>
    <row r="10" ht="14.25" customHeight="1">
      <c r="A10" s="105"/>
      <c r="B10" s="105"/>
      <c r="C10" s="105"/>
      <c r="D10" s="105"/>
    </row>
    <row r="11" ht="14.25" customHeight="1"/>
    <row r="12" ht="37.5" customHeight="1">
      <c r="A12" s="106" t="s">
        <v>129</v>
      </c>
      <c r="B12" s="106" t="s">
        <v>130</v>
      </c>
      <c r="C12" s="106" t="s">
        <v>131</v>
      </c>
      <c r="D12" s="106" t="s">
        <v>132</v>
      </c>
    </row>
    <row r="13" ht="32.25" customHeight="1">
      <c r="A13" s="107" t="s">
        <v>133</v>
      </c>
      <c r="B13" s="108" t="s">
        <v>134</v>
      </c>
      <c r="C13" s="109" t="s">
        <v>135</v>
      </c>
      <c r="D13" s="108"/>
    </row>
    <row r="14" ht="34.5" customHeight="1">
      <c r="A14" s="107" t="s">
        <v>136</v>
      </c>
      <c r="B14" s="108" t="s">
        <v>137</v>
      </c>
      <c r="C14" s="110" t="s">
        <v>138</v>
      </c>
      <c r="D14" s="108" t="s">
        <v>139</v>
      </c>
    </row>
    <row r="15" ht="18.75" customHeight="1">
      <c r="A15" s="107" t="s">
        <v>140</v>
      </c>
      <c r="B15" s="111" t="s">
        <v>141</v>
      </c>
      <c r="C15" s="112" t="s">
        <v>142</v>
      </c>
      <c r="D15" s="108" t="s">
        <v>143</v>
      </c>
    </row>
    <row r="16" ht="18.0" customHeight="1">
      <c r="A16" s="107" t="s">
        <v>144</v>
      </c>
      <c r="B16" s="108" t="s">
        <v>145</v>
      </c>
      <c r="C16" s="112" t="s">
        <v>146</v>
      </c>
      <c r="D16" s="108" t="s">
        <v>147</v>
      </c>
    </row>
    <row r="17" ht="18.0" customHeight="1">
      <c r="A17" s="107" t="s">
        <v>148</v>
      </c>
      <c r="B17" s="113" t="s">
        <v>149</v>
      </c>
      <c r="C17" s="114" t="s">
        <v>150</v>
      </c>
      <c r="D17" s="108" t="s">
        <v>151</v>
      </c>
    </row>
    <row r="18" ht="18.0" customHeight="1">
      <c r="A18" s="107" t="s">
        <v>152</v>
      </c>
      <c r="B18" s="108" t="s">
        <v>153</v>
      </c>
      <c r="C18" s="112" t="s">
        <v>154</v>
      </c>
      <c r="D18" s="108"/>
    </row>
    <row r="19" ht="18.0" customHeight="1">
      <c r="A19" s="107" t="s">
        <v>155</v>
      </c>
      <c r="B19" s="108" t="s">
        <v>156</v>
      </c>
      <c r="C19" s="112" t="s">
        <v>157</v>
      </c>
      <c r="D19" s="108"/>
    </row>
    <row r="20" ht="24.0" customHeight="1">
      <c r="A20" s="107" t="s">
        <v>158</v>
      </c>
      <c r="B20" s="113" t="s">
        <v>159</v>
      </c>
      <c r="C20" s="115"/>
      <c r="D20" s="108"/>
    </row>
    <row r="21" ht="21.0" customHeight="1">
      <c r="A21" s="107"/>
      <c r="B21" s="111" t="s">
        <v>160</v>
      </c>
      <c r="C21" s="112" t="s">
        <v>161</v>
      </c>
      <c r="D21" s="108" t="s">
        <v>162</v>
      </c>
    </row>
    <row r="22" ht="27.75" customHeight="1">
      <c r="A22" s="107"/>
      <c r="B22" s="111" t="s">
        <v>163</v>
      </c>
      <c r="C22" s="112" t="s">
        <v>161</v>
      </c>
      <c r="D22" s="108" t="s">
        <v>164</v>
      </c>
    </row>
    <row r="23" ht="19.5" customHeight="1">
      <c r="A23" s="107" t="s">
        <v>165</v>
      </c>
      <c r="B23" s="113" t="s">
        <v>166</v>
      </c>
      <c r="C23" s="115"/>
      <c r="D23" s="108"/>
    </row>
    <row r="24" ht="15.0" customHeight="1">
      <c r="A24" s="108"/>
      <c r="B24" s="111" t="s">
        <v>167</v>
      </c>
      <c r="C24" s="115" t="s">
        <v>168</v>
      </c>
      <c r="D24" s="108" t="s">
        <v>143</v>
      </c>
    </row>
    <row r="25" ht="17.25" customHeight="1">
      <c r="A25" s="108"/>
      <c r="B25" s="111" t="s">
        <v>169</v>
      </c>
      <c r="C25" s="115" t="s">
        <v>170</v>
      </c>
      <c r="D25" s="108" t="s">
        <v>171</v>
      </c>
    </row>
    <row r="26" ht="24.0" customHeight="1">
      <c r="A26" s="107" t="s">
        <v>172</v>
      </c>
      <c r="B26" s="113" t="s">
        <v>173</v>
      </c>
      <c r="C26" s="115"/>
      <c r="D26" s="108"/>
    </row>
    <row r="27" ht="31.5" customHeight="1">
      <c r="A27" s="107"/>
      <c r="B27" s="108" t="s">
        <v>174</v>
      </c>
      <c r="C27" s="112" t="s">
        <v>175</v>
      </c>
      <c r="D27" s="108" t="s">
        <v>176</v>
      </c>
    </row>
    <row r="28" ht="24.75" customHeight="1">
      <c r="A28" s="107" t="s">
        <v>177</v>
      </c>
      <c r="B28" s="113" t="s">
        <v>178</v>
      </c>
      <c r="C28" s="116" t="s">
        <v>179</v>
      </c>
      <c r="D28" s="108" t="s">
        <v>180</v>
      </c>
    </row>
    <row r="29" ht="14.25" customHeight="1">
      <c r="A29" s="107" t="s">
        <v>181</v>
      </c>
      <c r="B29" s="113" t="s">
        <v>182</v>
      </c>
      <c r="C29" s="116" t="s">
        <v>183</v>
      </c>
      <c r="D29" s="108"/>
    </row>
    <row r="30" ht="14.25" customHeight="1">
      <c r="A30" s="117"/>
      <c r="B30" s="118"/>
      <c r="C30" s="119"/>
      <c r="D30" s="120"/>
    </row>
    <row r="31" ht="14.25" customHeight="1">
      <c r="A31" s="121" t="s">
        <v>184</v>
      </c>
      <c r="B31" s="122" t="s">
        <v>185</v>
      </c>
    </row>
    <row r="32" ht="14.25" customHeight="1"/>
    <row r="33" ht="14.25" customHeight="1">
      <c r="B33" s="120" t="s">
        <v>123</v>
      </c>
      <c r="C33" s="104" t="s">
        <v>57</v>
      </c>
    </row>
    <row r="34" ht="14.25" customHeight="1">
      <c r="B34" s="104" t="s">
        <v>58</v>
      </c>
      <c r="C34" s="104" t="s">
        <v>124</v>
      </c>
    </row>
    <row r="35" ht="14.25" customHeight="1">
      <c r="B35" s="104"/>
      <c r="C35" s="104"/>
    </row>
    <row r="36" ht="14.25" customHeight="1">
      <c r="B36" s="104"/>
      <c r="C36" s="104"/>
    </row>
    <row r="37" ht="14.25" customHeight="1">
      <c r="B37" s="104"/>
      <c r="C37" s="104"/>
    </row>
    <row r="38" ht="14.25" customHeight="1">
      <c r="B38" s="104"/>
      <c r="C38" s="104"/>
    </row>
    <row r="39" ht="14.25" customHeight="1">
      <c r="B39" s="104" t="s">
        <v>75</v>
      </c>
      <c r="C39" s="104" t="s">
        <v>125</v>
      </c>
    </row>
    <row r="40" ht="14.25" customHeight="1">
      <c r="B40" s="104" t="s">
        <v>80</v>
      </c>
      <c r="C40" s="104" t="s">
        <v>126</v>
      </c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8:D8"/>
    <mergeCell ref="A9:D9"/>
  </mergeCells>
  <printOptions/>
  <pageMargins bottom="0.35433070866141736" footer="0.0" header="0.0" left="0.7086614173228347" right="0.31496062992125984" top="0.35433070866141736"/>
  <pageSetup scale="95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18.29"/>
    <col customWidth="1" min="3" max="3" width="9.29"/>
    <col customWidth="1" min="4" max="4" width="12.0"/>
    <col customWidth="1" min="5" max="5" width="13.0"/>
    <col customWidth="1" min="6" max="6" width="33.14"/>
    <col customWidth="1" min="7" max="26" width="8.71"/>
  </cols>
  <sheetData>
    <row r="1" ht="12.0" customHeight="1">
      <c r="A1" s="92" t="s">
        <v>186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12.0" customHeight="1">
      <c r="A2" s="92" t="s">
        <v>2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5.2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12.0" customHeight="1">
      <c r="A4" s="93" t="s">
        <v>102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7.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</row>
    <row r="6" ht="12.0" customHeight="1">
      <c r="A6" s="94" t="s">
        <v>3</v>
      </c>
      <c r="B6" s="94" t="s">
        <v>103</v>
      </c>
      <c r="C6" s="123" t="s">
        <v>187</v>
      </c>
      <c r="D6" s="123" t="s">
        <v>188</v>
      </c>
      <c r="E6" s="123" t="s">
        <v>104</v>
      </c>
      <c r="F6" s="94" t="s">
        <v>189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ht="12.0" customHeight="1">
      <c r="A7" s="6"/>
      <c r="B7" s="6"/>
      <c r="C7" s="124" t="s">
        <v>190</v>
      </c>
      <c r="D7" s="124" t="s">
        <v>191</v>
      </c>
      <c r="E7" s="124" t="s">
        <v>192</v>
      </c>
      <c r="F7" s="6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ht="18.75" customHeight="1">
      <c r="A8" s="97">
        <v>1.0</v>
      </c>
      <c r="B8" s="98" t="s">
        <v>193</v>
      </c>
      <c r="C8" s="97">
        <v>5.0</v>
      </c>
      <c r="D8" s="97">
        <v>1.0</v>
      </c>
      <c r="E8" s="97">
        <f t="shared" ref="E8:E13" si="1">C8-D8</f>
        <v>4</v>
      </c>
      <c r="F8" s="101" t="s">
        <v>194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</row>
    <row r="9" ht="18.75" customHeight="1">
      <c r="A9" s="97">
        <v>2.0</v>
      </c>
      <c r="B9" s="98" t="s">
        <v>195</v>
      </c>
      <c r="C9" s="97">
        <v>4.0</v>
      </c>
      <c r="D9" s="97">
        <v>0.0</v>
      </c>
      <c r="E9" s="97">
        <f t="shared" si="1"/>
        <v>4</v>
      </c>
      <c r="F9" s="101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ht="18.75" customHeight="1">
      <c r="A10" s="97">
        <v>3.0</v>
      </c>
      <c r="B10" s="100" t="s">
        <v>196</v>
      </c>
      <c r="C10" s="97">
        <v>4.0</v>
      </c>
      <c r="D10" s="97">
        <v>2.0</v>
      </c>
      <c r="E10" s="97">
        <f t="shared" si="1"/>
        <v>2</v>
      </c>
      <c r="F10" s="101" t="s">
        <v>197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ht="18.75" customHeight="1">
      <c r="A11" s="97">
        <v>4.0</v>
      </c>
      <c r="B11" s="98" t="s">
        <v>198</v>
      </c>
      <c r="C11" s="97">
        <v>5.0</v>
      </c>
      <c r="D11" s="97">
        <v>1.0</v>
      </c>
      <c r="E11" s="97">
        <f t="shared" si="1"/>
        <v>4</v>
      </c>
      <c r="F11" s="101" t="s">
        <v>199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ht="18.75" customHeight="1">
      <c r="A12" s="97">
        <v>5.0</v>
      </c>
      <c r="B12" s="98" t="s">
        <v>200</v>
      </c>
      <c r="C12" s="97">
        <v>4.0</v>
      </c>
      <c r="D12" s="97">
        <v>1.0</v>
      </c>
      <c r="E12" s="97">
        <f t="shared" si="1"/>
        <v>3</v>
      </c>
      <c r="F12" s="101" t="s">
        <v>115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ht="18.75" customHeight="1">
      <c r="A13" s="97">
        <v>6.0</v>
      </c>
      <c r="B13" s="98" t="s">
        <v>201</v>
      </c>
      <c r="C13" s="97">
        <v>4.0</v>
      </c>
      <c r="D13" s="97">
        <v>3.0</v>
      </c>
      <c r="E13" s="97">
        <f t="shared" si="1"/>
        <v>1</v>
      </c>
      <c r="F13" s="101" t="s">
        <v>202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ht="18.75" customHeight="1">
      <c r="A14" s="102"/>
      <c r="B14" s="102"/>
      <c r="C14" s="97"/>
      <c r="D14" s="97"/>
      <c r="E14" s="97"/>
      <c r="F14" s="101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</row>
    <row r="15" ht="18.75" customHeight="1">
      <c r="A15" s="102"/>
      <c r="B15" s="102"/>
      <c r="C15" s="97">
        <f t="shared" ref="C15:D15" si="2">SUM(C8:C14)</f>
        <v>26</v>
      </c>
      <c r="D15" s="97">
        <f t="shared" si="2"/>
        <v>8</v>
      </c>
      <c r="E15" s="97">
        <f>C15-D15</f>
        <v>18</v>
      </c>
      <c r="F15" s="102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</row>
    <row r="16" ht="12.0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ht="12.0" customHeight="1">
      <c r="A17" s="93" t="s">
        <v>203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ht="6.75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ht="12.0" customHeight="1">
      <c r="A19" s="94" t="s">
        <v>3</v>
      </c>
      <c r="B19" s="94" t="s">
        <v>103</v>
      </c>
      <c r="C19" s="123" t="s">
        <v>187</v>
      </c>
      <c r="D19" s="123" t="s">
        <v>188</v>
      </c>
      <c r="E19" s="123" t="s">
        <v>104</v>
      </c>
      <c r="F19" s="94" t="s">
        <v>189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ht="12.0" customHeight="1">
      <c r="A20" s="6"/>
      <c r="B20" s="6"/>
      <c r="C20" s="124" t="s">
        <v>190</v>
      </c>
      <c r="D20" s="124" t="s">
        <v>204</v>
      </c>
      <c r="E20" s="124" t="s">
        <v>192</v>
      </c>
      <c r="F20" s="6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ht="19.5" customHeight="1">
      <c r="A21" s="97">
        <v>1.0</v>
      </c>
      <c r="B21" s="98" t="s">
        <v>193</v>
      </c>
      <c r="C21" s="97">
        <v>5.0</v>
      </c>
      <c r="D21" s="97">
        <v>1.0</v>
      </c>
      <c r="E21" s="97">
        <f t="shared" ref="E21:E27" si="3">C21-D21</f>
        <v>4</v>
      </c>
      <c r="F21" s="101" t="s">
        <v>194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ht="19.5" customHeight="1">
      <c r="A22" s="97">
        <v>2.0</v>
      </c>
      <c r="B22" s="98" t="s">
        <v>195</v>
      </c>
      <c r="C22" s="97">
        <v>4.0</v>
      </c>
      <c r="D22" s="97">
        <v>0.0</v>
      </c>
      <c r="E22" s="97">
        <f t="shared" si="3"/>
        <v>4</v>
      </c>
      <c r="F22" s="101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ht="19.5" customHeight="1">
      <c r="A23" s="97">
        <v>3.0</v>
      </c>
      <c r="B23" s="100" t="s">
        <v>196</v>
      </c>
      <c r="C23" s="97">
        <v>4.0</v>
      </c>
      <c r="D23" s="97">
        <v>2.0</v>
      </c>
      <c r="E23" s="97">
        <f t="shared" si="3"/>
        <v>2</v>
      </c>
      <c r="F23" s="101" t="s">
        <v>197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ht="19.5" customHeight="1">
      <c r="A24" s="97">
        <v>4.0</v>
      </c>
      <c r="B24" s="98" t="s">
        <v>198</v>
      </c>
      <c r="C24" s="97">
        <v>5.0</v>
      </c>
      <c r="D24" s="97">
        <v>1.0</v>
      </c>
      <c r="E24" s="97">
        <f t="shared" si="3"/>
        <v>4</v>
      </c>
      <c r="F24" s="101" t="s">
        <v>199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ht="19.5" customHeight="1">
      <c r="A25" s="97">
        <v>5.0</v>
      </c>
      <c r="B25" s="98" t="s">
        <v>200</v>
      </c>
      <c r="C25" s="97">
        <v>4.0</v>
      </c>
      <c r="D25" s="97">
        <v>1.0</v>
      </c>
      <c r="E25" s="97">
        <f t="shared" si="3"/>
        <v>3</v>
      </c>
      <c r="F25" s="101" t="s">
        <v>115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ht="19.5" customHeight="1">
      <c r="A26" s="97">
        <v>6.0</v>
      </c>
      <c r="B26" s="98" t="s">
        <v>201</v>
      </c>
      <c r="C26" s="97">
        <v>4.0</v>
      </c>
      <c r="D26" s="97">
        <v>3.0</v>
      </c>
      <c r="E26" s="97">
        <f t="shared" si="3"/>
        <v>1</v>
      </c>
      <c r="F26" s="101" t="s">
        <v>202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ht="19.5" customHeight="1">
      <c r="A27" s="102"/>
      <c r="B27" s="102"/>
      <c r="C27" s="97">
        <f t="shared" ref="C27:D27" si="4">SUM(C21:C26)</f>
        <v>26</v>
      </c>
      <c r="D27" s="97">
        <f t="shared" si="4"/>
        <v>8</v>
      </c>
      <c r="E27" s="97">
        <f t="shared" si="3"/>
        <v>18</v>
      </c>
      <c r="F27" s="102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ht="9.0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ht="12.0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ht="12.0" customHeight="1">
      <c r="A30" s="93" t="s">
        <v>205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ht="12.0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ht="12.0" customHeight="1">
      <c r="A32" s="94" t="s">
        <v>3</v>
      </c>
      <c r="B32" s="94" t="s">
        <v>103</v>
      </c>
      <c r="C32" s="123" t="s">
        <v>187</v>
      </c>
      <c r="D32" s="123" t="s">
        <v>188</v>
      </c>
      <c r="E32" s="123" t="s">
        <v>104</v>
      </c>
      <c r="F32" s="94" t="s">
        <v>189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ht="12.0" customHeight="1">
      <c r="A33" s="6"/>
      <c r="B33" s="6"/>
      <c r="C33" s="124" t="s">
        <v>190</v>
      </c>
      <c r="D33" s="124" t="s">
        <v>204</v>
      </c>
      <c r="E33" s="124" t="s">
        <v>192</v>
      </c>
      <c r="F33" s="6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ht="18.0" customHeight="1">
      <c r="A34" s="97">
        <v>1.0</v>
      </c>
      <c r="B34" s="98" t="s">
        <v>193</v>
      </c>
      <c r="C34" s="97">
        <v>5.0</v>
      </c>
      <c r="D34" s="97">
        <v>1.0</v>
      </c>
      <c r="E34" s="97">
        <f t="shared" ref="E34:E39" si="5">C34-D34</f>
        <v>4</v>
      </c>
      <c r="F34" s="101" t="s">
        <v>194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ht="18.0" customHeight="1">
      <c r="A35" s="97">
        <v>2.0</v>
      </c>
      <c r="B35" s="98" t="s">
        <v>195</v>
      </c>
      <c r="C35" s="97">
        <v>4.0</v>
      </c>
      <c r="D35" s="97">
        <v>1.0</v>
      </c>
      <c r="E35" s="97">
        <f t="shared" si="5"/>
        <v>3</v>
      </c>
      <c r="F35" s="101" t="s">
        <v>115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ht="18.0" customHeight="1">
      <c r="A36" s="97">
        <v>3.0</v>
      </c>
      <c r="B36" s="100" t="s">
        <v>196</v>
      </c>
      <c r="C36" s="97">
        <v>4.0</v>
      </c>
      <c r="D36" s="97">
        <v>2.0</v>
      </c>
      <c r="E36" s="97">
        <f t="shared" si="5"/>
        <v>2</v>
      </c>
      <c r="F36" s="101" t="s">
        <v>197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ht="18.0" customHeight="1">
      <c r="A37" s="97">
        <v>4.0</v>
      </c>
      <c r="B37" s="98" t="s">
        <v>198</v>
      </c>
      <c r="C37" s="97">
        <v>5.0</v>
      </c>
      <c r="D37" s="97">
        <v>4.0</v>
      </c>
      <c r="E37" s="97">
        <f t="shared" si="5"/>
        <v>1</v>
      </c>
      <c r="F37" s="101" t="s">
        <v>206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ht="18.0" customHeight="1">
      <c r="A38" s="97">
        <v>5.0</v>
      </c>
      <c r="B38" s="98" t="s">
        <v>200</v>
      </c>
      <c r="C38" s="97">
        <v>4.0</v>
      </c>
      <c r="D38" s="97">
        <v>4.0</v>
      </c>
      <c r="E38" s="97">
        <f t="shared" si="5"/>
        <v>0</v>
      </c>
      <c r="F38" s="101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ht="18.0" customHeight="1">
      <c r="A39" s="97">
        <v>6.0</v>
      </c>
      <c r="B39" s="98" t="s">
        <v>201</v>
      </c>
      <c r="C39" s="97">
        <v>4.0</v>
      </c>
      <c r="D39" s="97">
        <v>4.0</v>
      </c>
      <c r="E39" s="97">
        <f t="shared" si="5"/>
        <v>0</v>
      </c>
      <c r="F39" s="101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ht="18.0" customHeight="1">
      <c r="A40" s="102"/>
      <c r="B40" s="102"/>
      <c r="C40" s="97"/>
      <c r="D40" s="97"/>
      <c r="E40" s="97"/>
      <c r="F40" s="102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ht="18.0" customHeight="1">
      <c r="A41" s="102"/>
      <c r="B41" s="102"/>
      <c r="C41" s="97">
        <f t="shared" ref="C41:D41" si="6">SUM(C34:C40)</f>
        <v>26</v>
      </c>
      <c r="D41" s="97">
        <f t="shared" si="6"/>
        <v>16</v>
      </c>
      <c r="E41" s="97">
        <f>C41-D41</f>
        <v>10</v>
      </c>
      <c r="F41" s="102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ht="12.0" customHeight="1">
      <c r="A42" s="55" t="s">
        <v>121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ht="12.0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ht="12.0" customHeight="1">
      <c r="A44" s="55"/>
      <c r="B44" s="55"/>
      <c r="C44" s="55"/>
      <c r="D44" s="55"/>
      <c r="E44" s="55"/>
      <c r="F44" s="55" t="s">
        <v>57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ht="12.0" customHeight="1">
      <c r="A45" s="55" t="s">
        <v>123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ht="12.0" customHeight="1">
      <c r="A46" s="55" t="s">
        <v>58</v>
      </c>
      <c r="B46" s="55"/>
      <c r="C46" s="55"/>
      <c r="D46" s="55"/>
      <c r="E46" s="55"/>
      <c r="F46" s="55" t="s">
        <v>124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ht="12.0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ht="12.0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ht="12.0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ht="12.0" customHeight="1">
      <c r="A50" s="104" t="s">
        <v>75</v>
      </c>
      <c r="B50" s="55"/>
      <c r="C50" s="55"/>
      <c r="D50" s="55"/>
      <c r="E50" s="55"/>
      <c r="F50" s="104" t="s">
        <v>125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ht="12.0" customHeight="1">
      <c r="A51" s="104" t="s">
        <v>80</v>
      </c>
      <c r="B51" s="55"/>
      <c r="C51" s="55"/>
      <c r="D51" s="55"/>
      <c r="E51" s="55"/>
      <c r="F51" s="104" t="s">
        <v>126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ht="12.0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ht="12.0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ht="12.0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ht="12.0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ht="12.0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ht="12.0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ht="12.0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ht="12.0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ht="12.0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ht="12.0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ht="12.0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ht="12.0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ht="12.0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ht="12.0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ht="12.0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ht="12.0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ht="12.0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ht="12.0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ht="12.0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ht="12.0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ht="12.0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ht="12.0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ht="12.0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ht="12.0" customHeight="1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ht="12.0" customHeight="1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ht="12.0" customHeight="1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ht="12.0" customHeight="1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ht="12.0" customHeight="1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ht="12.0" customHeight="1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ht="12.0" customHeight="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ht="12.0" customHeight="1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ht="12.0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ht="12.0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ht="12.0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ht="12.0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ht="12.0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ht="12.0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ht="12.0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ht="12.0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ht="12.0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ht="12.0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ht="12.0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ht="12.0" customHeight="1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ht="12.0" customHeight="1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ht="12.0" customHeight="1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ht="12.0" customHeight="1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ht="12.0" customHeight="1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ht="12.0" customHeight="1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ht="12.0" customHeigh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ht="12.0" customHeigh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ht="12.0" customHeigh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ht="12.0" customHeigh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ht="12.0" customHeigh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ht="12.0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ht="12.0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ht="12.0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ht="12.0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ht="12.0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ht="12.0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ht="12.0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ht="12.0" customHeigh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ht="12.0" customHeight="1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ht="12.0" customHeight="1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ht="12.0" customHeight="1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ht="12.0" customHeight="1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ht="12.0" customHeight="1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ht="12.0" customHeight="1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ht="12.0" customHeight="1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ht="12.0" customHeight="1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ht="12.0" customHeight="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ht="12.0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ht="12.0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ht="12.0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ht="12.0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ht="12.0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ht="12.0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ht="12.0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ht="12.0" customHeight="1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ht="12.0" customHeight="1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ht="12.0" customHeight="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ht="12.0" customHeight="1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ht="12.0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</row>
    <row r="134" ht="12.0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</row>
    <row r="135" ht="12.0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</row>
    <row r="136" ht="12.0" customHeight="1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</row>
    <row r="137" ht="12.0" customHeight="1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</row>
    <row r="138" ht="12.0" customHeight="1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</row>
    <row r="139" ht="12.0" customHeight="1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</row>
    <row r="140" ht="12.0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</row>
    <row r="141" ht="12.0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</row>
    <row r="142" ht="12.0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</row>
    <row r="143" ht="12.0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</row>
    <row r="144" ht="12.0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</row>
    <row r="145" ht="12.0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</row>
    <row r="146" ht="12.0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</row>
    <row r="147" ht="12.0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</row>
    <row r="148" ht="12.0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</row>
    <row r="149" ht="12.0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</row>
    <row r="150" ht="12.0" customHeight="1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</row>
    <row r="151" ht="12.0" customHeight="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</row>
    <row r="152" ht="12.0" customHeight="1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</row>
    <row r="153" ht="12.0" customHeight="1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</row>
    <row r="154" ht="12.0" customHeight="1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</row>
    <row r="155" ht="12.0" customHeight="1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</row>
    <row r="156" ht="12.0" customHeight="1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</row>
    <row r="157" ht="12.0" customHeight="1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</row>
    <row r="158" ht="12.0" customHeight="1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</row>
    <row r="159" ht="12.0" customHeight="1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</row>
    <row r="160" ht="12.0" customHeight="1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</row>
    <row r="161" ht="12.0" customHeight="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</row>
    <row r="162" ht="12.0" customHeight="1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</row>
    <row r="163" ht="12.0" customHeight="1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</row>
    <row r="164" ht="12.0" customHeight="1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</row>
    <row r="165" ht="12.0" customHeight="1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</row>
    <row r="166" ht="12.0" customHeight="1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</row>
    <row r="167" ht="12.0" customHeight="1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</row>
    <row r="168" ht="12.0" customHeight="1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</row>
    <row r="169" ht="12.0" customHeight="1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</row>
    <row r="170" ht="12.0" customHeight="1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</row>
    <row r="171" ht="12.0" customHeight="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</row>
    <row r="172" ht="12.0" customHeight="1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</row>
    <row r="173" ht="12.0" customHeight="1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</row>
    <row r="174" ht="12.0" customHeight="1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</row>
    <row r="175" ht="12.0" customHeight="1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</row>
    <row r="176" ht="12.0" customHeight="1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</row>
    <row r="177" ht="12.0" customHeight="1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</row>
    <row r="178" ht="12.0" customHeight="1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</row>
    <row r="179" ht="12.0" customHeight="1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ht="12.0" customHeight="1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</row>
    <row r="181" ht="12.0" customHeight="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</row>
    <row r="182" ht="12.0" customHeight="1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</row>
    <row r="183" ht="12.0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</row>
    <row r="184" ht="12.0" customHeight="1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</row>
    <row r="185" ht="12.0" customHeight="1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</row>
    <row r="186" ht="12.0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</row>
    <row r="187" ht="12.0" customHeight="1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</row>
    <row r="188" ht="12.0" customHeight="1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</row>
    <row r="189" ht="12.0" customHeight="1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</row>
    <row r="190" ht="12.0" customHeight="1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</row>
    <row r="191" ht="12.0" customHeight="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</row>
    <row r="192" ht="12.0" customHeight="1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</row>
    <row r="193" ht="12.0" customHeight="1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</row>
    <row r="194" ht="12.0" customHeight="1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</row>
    <row r="195" ht="12.0" customHeight="1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</row>
    <row r="196" ht="12.0" customHeight="1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</row>
    <row r="197" ht="12.0" customHeight="1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</row>
    <row r="198" ht="12.0" customHeight="1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</row>
    <row r="199" ht="12.0" customHeight="1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</row>
    <row r="200" ht="12.0" customHeight="1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</row>
    <row r="201" ht="12.0" customHeight="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</row>
    <row r="202" ht="12.0" customHeight="1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</row>
    <row r="203" ht="12.0" customHeight="1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</row>
    <row r="204" ht="12.0" customHeight="1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</row>
    <row r="205" ht="12.0" customHeight="1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</row>
    <row r="206" ht="12.0" customHeight="1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</row>
    <row r="207" ht="12.0" customHeight="1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</row>
    <row r="208" ht="12.0" customHeight="1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</row>
    <row r="209" ht="12.0" customHeight="1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</row>
    <row r="210" ht="12.0" customHeight="1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</row>
    <row r="211" ht="12.0" customHeight="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</row>
    <row r="212" ht="12.0" customHeight="1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</row>
    <row r="213" ht="12.0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</row>
    <row r="214" ht="12.0" customHeight="1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</row>
    <row r="215" ht="12.0" customHeight="1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</row>
    <row r="216" ht="12.0" customHeight="1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</row>
    <row r="217" ht="12.0" customHeight="1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</row>
    <row r="218" ht="12.0" customHeight="1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</row>
    <row r="219" ht="12.0" customHeight="1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ht="12.0" customHeight="1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ht="12.0" customHeight="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ht="12.0" customHeight="1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ht="12.0" customHeight="1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ht="12.0" customHeight="1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ht="12.0" customHeight="1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ht="12.0" customHeight="1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</row>
    <row r="227" ht="12.0" customHeight="1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</row>
    <row r="228" ht="12.0" customHeight="1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</row>
    <row r="229" ht="12.0" customHeight="1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</row>
    <row r="230" ht="12.0" customHeight="1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</row>
    <row r="231" ht="12.0" customHeight="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</row>
    <row r="232" ht="12.0" customHeight="1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</row>
    <row r="233" ht="12.0" customHeight="1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</row>
    <row r="234" ht="12.0" customHeight="1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</row>
    <row r="235" ht="12.0" customHeight="1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</row>
    <row r="236" ht="12.0" customHeight="1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</row>
    <row r="237" ht="12.0" customHeight="1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</row>
    <row r="238" ht="12.0" customHeight="1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</row>
    <row r="239" ht="12.0" customHeight="1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</row>
    <row r="240" ht="12.0" customHeight="1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</row>
    <row r="241" ht="12.0" customHeight="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</row>
    <row r="242" ht="12.0" customHeight="1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</row>
    <row r="243" ht="12.0" customHeight="1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</row>
    <row r="244" ht="12.0" customHeight="1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</row>
    <row r="245" ht="12.0" customHeight="1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</row>
    <row r="246" ht="12.0" customHeight="1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</row>
    <row r="247" ht="12.0" customHeight="1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</row>
    <row r="248" ht="12.0" customHeight="1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</row>
    <row r="249" ht="12.0" customHeight="1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</row>
    <row r="250" ht="12.0" customHeight="1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</row>
    <row r="251" ht="12.0" customHeight="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</row>
    <row r="252" ht="12.0" customHeight="1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</row>
    <row r="253" ht="12.0" customHeight="1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</row>
    <row r="254" ht="12.0" customHeight="1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</row>
    <row r="255" ht="12.0" customHeight="1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</row>
    <row r="256" ht="12.0" customHeight="1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</row>
    <row r="257" ht="12.0" customHeight="1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</row>
    <row r="258" ht="12.0" customHeight="1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</row>
    <row r="259" ht="12.0" customHeight="1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</row>
    <row r="260" ht="12.0" customHeight="1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</row>
    <row r="261" ht="12.0" customHeight="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</row>
    <row r="262" ht="12.0" customHeight="1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</row>
    <row r="263" ht="12.0" customHeight="1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</row>
    <row r="264" ht="12.0" customHeight="1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</row>
    <row r="265" ht="12.0" customHeight="1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ht="12.0" customHeight="1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ht="12.0" customHeight="1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ht="12.0" customHeight="1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ht="12.0" customHeight="1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ht="12.0" customHeight="1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ht="12.0" customHeight="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ht="12.0" customHeight="1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ht="12.0" customHeight="1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ht="12.0" customHeight="1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  <row r="275" ht="12.0" customHeight="1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</row>
    <row r="276" ht="12.0" customHeight="1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</row>
    <row r="277" ht="12.0" customHeight="1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</row>
    <row r="278" ht="12.0" customHeight="1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</row>
    <row r="279" ht="12.0" customHeight="1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</row>
    <row r="280" ht="12.0" customHeight="1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</row>
    <row r="281" ht="12.0" customHeight="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</row>
    <row r="282" ht="12.0" customHeight="1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</row>
    <row r="283" ht="12.0" customHeight="1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</row>
    <row r="284" ht="12.0" customHeight="1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</row>
    <row r="285" ht="12.0" customHeight="1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</row>
    <row r="286" ht="12.0" customHeight="1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</row>
    <row r="287" ht="12.0" customHeight="1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</row>
    <row r="288" ht="12.0" customHeight="1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</row>
    <row r="289" ht="12.0" customHeight="1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</row>
    <row r="290" ht="12.0" customHeight="1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</row>
    <row r="291" ht="12.0" customHeight="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</row>
    <row r="292" ht="12.0" customHeight="1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</row>
    <row r="293" ht="12.0" customHeight="1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</row>
    <row r="294" ht="12.0" customHeight="1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</row>
    <row r="295" ht="12.0" customHeight="1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</row>
    <row r="296" ht="12.0" customHeight="1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</row>
    <row r="297" ht="12.0" customHeight="1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</row>
    <row r="298" ht="12.0" customHeight="1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</row>
    <row r="299" ht="12.0" customHeight="1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</row>
    <row r="300" ht="12.0" customHeight="1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</row>
    <row r="301" ht="12.0" customHeight="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</row>
    <row r="302" ht="12.0" customHeight="1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</row>
    <row r="303" ht="12.0" customHeight="1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</row>
    <row r="304" ht="12.0" customHeight="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ht="12.0" customHeight="1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ht="12.0" customHeight="1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ht="12.0" customHeight="1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</row>
    <row r="308" ht="12.0" customHeight="1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</row>
    <row r="309" ht="12.0" customHeight="1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ht="12.0" customHeight="1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ht="12.0" customHeight="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</row>
    <row r="312" ht="12.0" customHeight="1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</row>
    <row r="313" ht="12.0" customHeight="1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</row>
    <row r="314" ht="12.0" customHeight="1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</row>
    <row r="315" ht="12.0" customHeight="1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</row>
    <row r="316" ht="12.0" customHeight="1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</row>
    <row r="317" ht="12.0" customHeight="1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</row>
    <row r="318" ht="12.0" customHeight="1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</row>
    <row r="319" ht="12.0" customHeight="1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</row>
    <row r="320" ht="12.0" customHeight="1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</row>
    <row r="321" ht="12.0" customHeight="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</row>
    <row r="322" ht="12.0" customHeight="1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</row>
    <row r="323" ht="12.0" customHeight="1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</row>
    <row r="324" ht="12.0" customHeight="1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</row>
    <row r="325" ht="12.0" customHeight="1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</row>
    <row r="326" ht="12.0" customHeight="1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</row>
    <row r="327" ht="12.0" customHeight="1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</row>
    <row r="328" ht="12.0" customHeight="1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</row>
    <row r="329" ht="12.0" customHeight="1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</row>
    <row r="330" ht="12.0" customHeight="1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</row>
    <row r="331" ht="12.0" customHeight="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</row>
    <row r="332" ht="12.0" customHeight="1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</row>
    <row r="333" ht="12.0" customHeight="1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</row>
    <row r="334" ht="12.0" customHeight="1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</row>
    <row r="335" ht="12.0" customHeight="1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</row>
    <row r="336" ht="12.0" customHeight="1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</row>
    <row r="337" ht="12.0" customHeight="1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</row>
    <row r="338" ht="12.0" customHeight="1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</row>
    <row r="339" ht="12.0" customHeight="1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</row>
    <row r="340" ht="12.0" customHeight="1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</row>
    <row r="341" ht="12.0" customHeight="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</row>
    <row r="342" ht="12.0" customHeight="1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</row>
    <row r="343" ht="12.0" customHeight="1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</row>
    <row r="344" ht="12.0" customHeight="1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</row>
    <row r="345" ht="12.0" customHeight="1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</row>
    <row r="346" ht="12.0" customHeight="1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</row>
    <row r="347" ht="12.0" customHeight="1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</row>
    <row r="348" ht="12.0" customHeight="1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</row>
    <row r="349" ht="12.0" customHeight="1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</row>
    <row r="350" ht="12.0" customHeight="1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</row>
    <row r="351" ht="12.0" customHeight="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</row>
    <row r="352" ht="12.0" customHeight="1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</row>
    <row r="353" ht="12.0" customHeight="1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</row>
    <row r="354" ht="12.0" customHeight="1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</row>
    <row r="355" ht="12.0" customHeight="1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</row>
    <row r="356" ht="12.0" customHeight="1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</row>
    <row r="357" ht="12.0" customHeight="1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</row>
    <row r="358" ht="12.0" customHeight="1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</row>
    <row r="359" ht="12.0" customHeight="1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</row>
    <row r="360" ht="12.0" customHeight="1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</row>
    <row r="361" ht="12.0" customHeight="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</row>
    <row r="362" ht="12.0" customHeight="1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</row>
    <row r="363" ht="12.0" customHeight="1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</row>
    <row r="364" ht="12.0" customHeight="1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</row>
    <row r="365" ht="12.0" customHeight="1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</row>
    <row r="366" ht="12.0" customHeight="1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</row>
    <row r="367" ht="12.0" customHeight="1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</row>
    <row r="368" ht="12.0" customHeight="1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</row>
    <row r="369" ht="12.0" customHeight="1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</row>
    <row r="370" ht="12.0" customHeight="1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</row>
    <row r="371" ht="12.0" customHeight="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</row>
    <row r="372" ht="12.0" customHeight="1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</row>
    <row r="373" ht="12.0" customHeight="1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</row>
    <row r="374" ht="12.0" customHeight="1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</row>
    <row r="375" ht="12.0" customHeight="1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</row>
    <row r="376" ht="12.0" customHeight="1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</row>
    <row r="377" ht="12.0" customHeight="1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</row>
    <row r="378" ht="12.0" customHeight="1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</row>
    <row r="379" ht="12.0" customHeight="1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</row>
    <row r="380" ht="12.0" customHeight="1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</row>
    <row r="381" ht="12.0" customHeight="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</row>
    <row r="382" ht="12.0" customHeight="1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</row>
    <row r="383" ht="12.0" customHeight="1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ht="12.0" customHeight="1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ht="12.0" customHeight="1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ht="12.0" customHeight="1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ht="12.0" customHeight="1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ht="12.0" customHeight="1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ht="12.0" customHeight="1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</row>
    <row r="390" ht="12.0" customHeight="1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</row>
    <row r="391" ht="12.0" customHeight="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</row>
    <row r="392" ht="12.0" customHeight="1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</row>
    <row r="393" ht="12.0" customHeight="1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</row>
    <row r="394" ht="12.0" customHeight="1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</row>
    <row r="395" ht="12.0" customHeight="1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</row>
    <row r="396" ht="12.0" customHeight="1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</row>
    <row r="397" ht="12.0" customHeight="1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</row>
    <row r="398" ht="12.0" customHeight="1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</row>
    <row r="399" ht="12.0" customHeight="1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</row>
    <row r="400" ht="12.0" customHeight="1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</row>
    <row r="401" ht="12.0" customHeight="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</row>
    <row r="402" ht="12.0" customHeight="1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</row>
    <row r="403" ht="12.0" customHeight="1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</row>
    <row r="404" ht="12.0" customHeight="1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</row>
    <row r="405" ht="12.0" customHeight="1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</row>
    <row r="406" ht="12.0" customHeight="1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</row>
    <row r="407" ht="12.0" customHeight="1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</row>
    <row r="408" ht="12.0" customHeight="1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</row>
    <row r="409" ht="12.0" customHeight="1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</row>
    <row r="410" ht="12.0" customHeight="1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</row>
    <row r="411" ht="12.0" customHeight="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</row>
    <row r="412" ht="12.0" customHeight="1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</row>
    <row r="413" ht="12.0" customHeight="1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</row>
    <row r="414" ht="12.0" customHeight="1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</row>
    <row r="415" ht="12.0" customHeight="1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</row>
    <row r="416" ht="12.0" customHeight="1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</row>
    <row r="417" ht="12.0" customHeight="1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</row>
    <row r="418" ht="12.0" customHeight="1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</row>
    <row r="419" ht="12.0" customHeight="1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</row>
    <row r="420" ht="12.0" customHeight="1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</row>
    <row r="421" ht="12.0" customHeight="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</row>
    <row r="422" ht="12.0" customHeight="1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</row>
    <row r="423" ht="12.0" customHeight="1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</row>
    <row r="424" ht="12.0" customHeight="1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</row>
    <row r="425" ht="12.0" customHeight="1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</row>
    <row r="426" ht="12.0" customHeight="1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</row>
    <row r="427" ht="12.0" customHeight="1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</row>
    <row r="428" ht="12.0" customHeight="1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</row>
    <row r="429" ht="12.0" customHeight="1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</row>
    <row r="430" ht="12.0" customHeight="1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</row>
    <row r="431" ht="12.0" customHeight="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</row>
    <row r="432" ht="12.0" customHeight="1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</row>
    <row r="433" ht="12.0" customHeight="1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</row>
    <row r="434" ht="12.0" customHeight="1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</row>
    <row r="435" ht="12.0" customHeight="1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</row>
    <row r="436" ht="12.0" customHeight="1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</row>
    <row r="437" ht="12.0" customHeight="1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</row>
    <row r="438" ht="12.0" customHeight="1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</row>
    <row r="439" ht="12.0" customHeight="1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</row>
    <row r="440" ht="12.0" customHeight="1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</row>
    <row r="441" ht="12.0" customHeight="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</row>
    <row r="442" ht="12.0" customHeight="1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</row>
    <row r="443" ht="12.0" customHeight="1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</row>
    <row r="444" ht="12.0" customHeight="1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</row>
    <row r="445" ht="12.0" customHeight="1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ht="12.0" customHeight="1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ht="12.0" customHeight="1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ht="12.0" customHeight="1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</row>
    <row r="449" ht="12.0" customHeight="1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</row>
    <row r="450" ht="12.0" customHeight="1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</row>
    <row r="451" ht="12.0" customHeight="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</row>
    <row r="452" ht="12.0" customHeight="1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</row>
    <row r="453" ht="12.0" customHeight="1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</row>
    <row r="454" ht="12.0" customHeight="1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</row>
    <row r="455" ht="12.0" customHeight="1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</row>
    <row r="456" ht="12.0" customHeight="1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</row>
    <row r="457" ht="12.0" customHeight="1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</row>
    <row r="458" ht="12.0" customHeight="1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</row>
    <row r="459" ht="12.0" customHeight="1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</row>
    <row r="460" ht="12.0" customHeight="1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</row>
    <row r="461" ht="12.0" customHeight="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</row>
    <row r="462" ht="12.0" customHeight="1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</row>
    <row r="463" ht="12.0" customHeight="1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</row>
    <row r="464" ht="12.0" customHeight="1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</row>
    <row r="465" ht="12.0" customHeight="1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</row>
    <row r="466" ht="12.0" customHeight="1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</row>
    <row r="467" ht="12.0" customHeight="1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</row>
    <row r="468" ht="12.0" customHeight="1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</row>
    <row r="469" ht="12.0" customHeight="1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</row>
    <row r="470" ht="12.0" customHeight="1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</row>
    <row r="471" ht="12.0" customHeight="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</row>
    <row r="472" ht="12.0" customHeight="1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ht="12.0" customHeight="1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ht="12.0" customHeight="1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</row>
    <row r="475" ht="12.0" customHeight="1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</row>
    <row r="476" ht="12.0" customHeight="1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</row>
    <row r="477" ht="12.0" customHeight="1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</row>
    <row r="478" ht="12.0" customHeight="1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</row>
    <row r="479" ht="12.0" customHeight="1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</row>
    <row r="480" ht="12.0" customHeight="1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</row>
    <row r="481" ht="12.0" customHeight="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</row>
    <row r="482" ht="12.0" customHeight="1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</row>
    <row r="483" ht="12.0" customHeight="1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</row>
    <row r="484" ht="12.0" customHeight="1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</row>
    <row r="485" ht="12.0" customHeight="1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</row>
    <row r="486" ht="12.0" customHeight="1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</row>
    <row r="487" ht="12.0" customHeight="1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</row>
    <row r="488" ht="12.0" customHeight="1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</row>
    <row r="489" ht="12.0" customHeight="1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</row>
    <row r="490" ht="12.0" customHeight="1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</row>
    <row r="491" ht="12.0" customHeight="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</row>
    <row r="492" ht="12.0" customHeight="1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</row>
    <row r="493" ht="12.0" customHeight="1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</row>
    <row r="494" ht="12.0" customHeight="1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</row>
    <row r="495" ht="12.0" customHeight="1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</row>
    <row r="496" ht="12.0" customHeight="1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</row>
    <row r="497" ht="12.0" customHeight="1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</row>
    <row r="498" ht="12.0" customHeight="1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</row>
    <row r="499" ht="12.0" customHeight="1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</row>
    <row r="500" ht="12.0" customHeight="1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</row>
    <row r="501" ht="12.0" customHeight="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</row>
    <row r="502" ht="12.0" customHeight="1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</row>
    <row r="503" ht="12.0" customHeight="1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</row>
    <row r="504" ht="12.0" customHeight="1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</row>
    <row r="505" ht="12.0" customHeight="1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</row>
    <row r="506" ht="12.0" customHeight="1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</row>
    <row r="507" ht="12.0" customHeight="1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</row>
    <row r="508" ht="12.0" customHeight="1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</row>
    <row r="509" ht="12.0" customHeight="1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</row>
    <row r="510" ht="12.0" customHeight="1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</row>
    <row r="511" ht="12.0" customHeight="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</row>
    <row r="512" ht="12.0" customHeight="1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</row>
    <row r="513" ht="12.0" customHeight="1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</row>
    <row r="514" ht="12.0" customHeight="1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</row>
    <row r="515" ht="12.0" customHeight="1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</row>
    <row r="516" ht="12.0" customHeight="1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</row>
    <row r="517" ht="12.0" customHeight="1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</row>
    <row r="518" ht="12.0" customHeight="1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</row>
    <row r="519" ht="12.0" customHeight="1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</row>
    <row r="520" ht="12.0" customHeight="1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</row>
    <row r="521" ht="12.0" customHeight="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</row>
    <row r="522" ht="12.0" customHeight="1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</row>
    <row r="523" ht="12.0" customHeight="1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</row>
    <row r="524" ht="12.0" customHeight="1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</row>
    <row r="525" ht="12.0" customHeight="1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</row>
    <row r="526" ht="12.0" customHeight="1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</row>
    <row r="527" ht="12.0" customHeight="1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</row>
    <row r="528" ht="12.0" customHeight="1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</row>
    <row r="529" ht="12.0" customHeight="1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</row>
    <row r="530" ht="12.0" customHeight="1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</row>
    <row r="531" ht="12.0" customHeight="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</row>
    <row r="532" ht="12.0" customHeight="1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</row>
    <row r="533" ht="12.0" customHeight="1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</row>
    <row r="534" ht="12.0" customHeight="1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</row>
    <row r="535" ht="12.0" customHeight="1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</row>
    <row r="536" ht="12.0" customHeight="1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</row>
    <row r="537" ht="12.0" customHeight="1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</row>
    <row r="538" ht="12.0" customHeight="1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</row>
    <row r="539" ht="12.0" customHeight="1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</row>
    <row r="540" ht="12.0" customHeight="1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</row>
    <row r="541" ht="12.0" customHeight="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</row>
    <row r="542" ht="12.0" customHeight="1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</row>
    <row r="543" ht="12.0" customHeight="1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</row>
    <row r="544" ht="12.0" customHeight="1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</row>
    <row r="545" ht="12.0" customHeight="1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</row>
    <row r="546" ht="12.0" customHeight="1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</row>
    <row r="547" ht="12.0" customHeight="1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</row>
    <row r="548" ht="12.0" customHeight="1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</row>
    <row r="549" ht="12.0" customHeight="1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</row>
    <row r="550" ht="12.0" customHeight="1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</row>
    <row r="551" ht="12.0" customHeight="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</row>
    <row r="552" ht="12.0" customHeight="1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</row>
    <row r="553" ht="12.0" customHeight="1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</row>
    <row r="554" ht="12.0" customHeight="1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</row>
    <row r="555" ht="12.0" customHeight="1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</row>
    <row r="556" ht="12.0" customHeight="1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</row>
    <row r="557" ht="12.0" customHeight="1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</row>
    <row r="558" ht="12.0" customHeight="1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</row>
    <row r="559" ht="12.0" customHeight="1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</row>
    <row r="560" ht="12.0" customHeight="1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</row>
    <row r="561" ht="12.0" customHeight="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</row>
    <row r="562" ht="12.0" customHeight="1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</row>
    <row r="563" ht="12.0" customHeight="1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</row>
    <row r="564" ht="12.0" customHeight="1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</row>
    <row r="565" ht="12.0" customHeight="1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</row>
    <row r="566" ht="12.0" customHeight="1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</row>
    <row r="567" ht="12.0" customHeight="1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</row>
    <row r="568" ht="12.0" customHeight="1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</row>
    <row r="569" ht="12.0" customHeight="1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</row>
    <row r="570" ht="12.0" customHeight="1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</row>
    <row r="571" ht="12.0" customHeight="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</row>
    <row r="572" ht="12.0" customHeight="1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</row>
    <row r="573" ht="12.0" customHeight="1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</row>
    <row r="574" ht="12.0" customHeight="1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</row>
    <row r="575" ht="12.0" customHeight="1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</row>
    <row r="576" ht="12.0" customHeight="1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</row>
    <row r="577" ht="12.0" customHeight="1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</row>
    <row r="578" ht="12.0" customHeight="1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</row>
    <row r="579" ht="12.0" customHeight="1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</row>
    <row r="580" ht="12.0" customHeight="1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</row>
    <row r="581" ht="12.0" customHeight="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</row>
    <row r="582" ht="12.0" customHeight="1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</row>
    <row r="583" ht="12.0" customHeight="1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</row>
    <row r="584" ht="12.0" customHeight="1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</row>
    <row r="585" ht="12.0" customHeight="1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</row>
    <row r="586" ht="12.0" customHeight="1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</row>
    <row r="587" ht="12.0" customHeight="1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</row>
    <row r="588" ht="12.0" customHeight="1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</row>
    <row r="589" ht="12.0" customHeight="1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</row>
    <row r="590" ht="12.0" customHeight="1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</row>
    <row r="591" ht="12.0" customHeight="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</row>
    <row r="592" ht="12.0" customHeight="1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</row>
    <row r="593" ht="12.0" customHeight="1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</row>
    <row r="594" ht="12.0" customHeight="1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</row>
    <row r="595" ht="12.0" customHeight="1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</row>
    <row r="596" ht="12.0" customHeight="1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</row>
    <row r="597" ht="12.0" customHeight="1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</row>
    <row r="598" ht="12.0" customHeight="1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</row>
    <row r="599" ht="12.0" customHeight="1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</row>
    <row r="600" ht="12.0" customHeight="1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</row>
    <row r="601" ht="12.0" customHeight="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</row>
    <row r="602" ht="12.0" customHeight="1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</row>
    <row r="603" ht="12.0" customHeight="1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</row>
    <row r="604" ht="12.0" customHeight="1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</row>
    <row r="605" ht="12.0" customHeight="1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</row>
    <row r="606" ht="12.0" customHeight="1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</row>
    <row r="607" ht="12.0" customHeight="1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</row>
    <row r="608" ht="12.0" customHeight="1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</row>
    <row r="609" ht="12.0" customHeight="1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</row>
    <row r="610" ht="12.0" customHeight="1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</row>
    <row r="611" ht="12.0" customHeight="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</row>
    <row r="612" ht="12.0" customHeight="1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</row>
    <row r="613" ht="12.0" customHeight="1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</row>
    <row r="614" ht="12.0" customHeight="1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</row>
    <row r="615" ht="12.0" customHeight="1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</row>
    <row r="616" ht="12.0" customHeight="1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</row>
    <row r="617" ht="12.0" customHeight="1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</row>
    <row r="618" ht="12.0" customHeight="1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</row>
    <row r="619" ht="12.0" customHeight="1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</row>
    <row r="620" ht="12.0" customHeight="1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</row>
    <row r="621" ht="12.0" customHeight="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</row>
    <row r="622" ht="12.0" customHeight="1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</row>
    <row r="623" ht="12.0" customHeight="1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</row>
    <row r="624" ht="12.0" customHeight="1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</row>
    <row r="625" ht="12.0" customHeight="1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</row>
    <row r="626" ht="12.0" customHeight="1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</row>
    <row r="627" ht="12.0" customHeight="1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</row>
    <row r="628" ht="12.0" customHeight="1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</row>
    <row r="629" ht="12.0" customHeight="1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</row>
    <row r="630" ht="12.0" customHeight="1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</row>
    <row r="631" ht="12.0" customHeight="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</row>
    <row r="632" ht="12.0" customHeight="1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</row>
    <row r="633" ht="12.0" customHeight="1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</row>
    <row r="634" ht="12.0" customHeight="1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</row>
    <row r="635" ht="12.0" customHeight="1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</row>
    <row r="636" ht="12.0" customHeight="1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</row>
    <row r="637" ht="12.0" customHeight="1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</row>
    <row r="638" ht="12.0" customHeight="1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</row>
    <row r="639" ht="12.0" customHeight="1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</row>
    <row r="640" ht="12.0" customHeight="1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</row>
    <row r="641" ht="12.0" customHeight="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</row>
    <row r="642" ht="12.0" customHeight="1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</row>
    <row r="643" ht="12.0" customHeight="1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</row>
    <row r="644" ht="12.0" customHeight="1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</row>
    <row r="645" ht="12.0" customHeight="1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</row>
    <row r="646" ht="12.0" customHeight="1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</row>
    <row r="647" ht="12.0" customHeight="1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</row>
    <row r="648" ht="12.0" customHeight="1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</row>
    <row r="649" ht="12.0" customHeight="1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</row>
    <row r="650" ht="12.0" customHeight="1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</row>
    <row r="651" ht="12.0" customHeight="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</row>
    <row r="652" ht="12.0" customHeight="1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</row>
    <row r="653" ht="12.0" customHeight="1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</row>
    <row r="654" ht="12.0" customHeight="1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</row>
    <row r="655" ht="12.0" customHeight="1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</row>
    <row r="656" ht="12.0" customHeight="1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</row>
    <row r="657" ht="12.0" customHeight="1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</row>
    <row r="658" ht="12.0" customHeight="1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</row>
    <row r="659" ht="12.0" customHeight="1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</row>
    <row r="660" ht="12.0" customHeight="1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</row>
    <row r="661" ht="12.0" customHeight="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</row>
    <row r="662" ht="12.0" customHeight="1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</row>
    <row r="663" ht="12.0" customHeight="1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</row>
    <row r="664" ht="12.0" customHeight="1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</row>
    <row r="665" ht="12.0" customHeight="1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</row>
    <row r="666" ht="12.0" customHeight="1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</row>
    <row r="667" ht="12.0" customHeight="1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</row>
    <row r="668" ht="12.0" customHeight="1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</row>
    <row r="669" ht="12.0" customHeight="1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</row>
    <row r="670" ht="12.0" customHeight="1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</row>
    <row r="671" ht="12.0" customHeight="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</row>
    <row r="672" ht="12.0" customHeight="1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</row>
    <row r="673" ht="12.0" customHeight="1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</row>
    <row r="674" ht="12.0" customHeight="1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</row>
    <row r="675" ht="12.0" customHeight="1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</row>
    <row r="676" ht="12.0" customHeight="1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</row>
    <row r="677" ht="12.0" customHeight="1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</row>
    <row r="678" ht="12.0" customHeight="1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</row>
    <row r="679" ht="12.0" customHeight="1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</row>
    <row r="680" ht="12.0" customHeight="1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</row>
    <row r="681" ht="12.0" customHeight="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</row>
    <row r="682" ht="12.0" customHeight="1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</row>
    <row r="683" ht="12.0" customHeight="1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</row>
    <row r="684" ht="12.0" customHeight="1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</row>
    <row r="685" ht="12.0" customHeight="1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</row>
    <row r="686" ht="12.0" customHeight="1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</row>
    <row r="687" ht="12.0" customHeight="1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</row>
    <row r="688" ht="12.0" customHeight="1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</row>
    <row r="689" ht="12.0" customHeight="1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</row>
    <row r="690" ht="12.0" customHeight="1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</row>
    <row r="691" ht="12.0" customHeight="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</row>
    <row r="692" ht="12.0" customHeight="1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</row>
    <row r="693" ht="12.0" customHeight="1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</row>
    <row r="694" ht="12.0" customHeight="1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</row>
    <row r="695" ht="12.0" customHeight="1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</row>
    <row r="696" ht="12.0" customHeight="1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</row>
    <row r="697" ht="12.0" customHeight="1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</row>
    <row r="698" ht="12.0" customHeight="1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</row>
    <row r="699" ht="12.0" customHeight="1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</row>
    <row r="700" ht="12.0" customHeight="1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</row>
    <row r="701" ht="12.0" customHeight="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</row>
    <row r="702" ht="12.0" customHeight="1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</row>
    <row r="703" ht="12.0" customHeight="1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</row>
    <row r="704" ht="12.0" customHeight="1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</row>
    <row r="705" ht="12.0" customHeight="1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</row>
    <row r="706" ht="12.0" customHeight="1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</row>
    <row r="707" ht="12.0" customHeight="1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</row>
    <row r="708" ht="12.0" customHeight="1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</row>
    <row r="709" ht="12.0" customHeight="1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</row>
    <row r="710" ht="12.0" customHeight="1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</row>
    <row r="711" ht="12.0" customHeight="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</row>
    <row r="712" ht="12.0" customHeight="1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</row>
    <row r="713" ht="12.0" customHeight="1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</row>
    <row r="714" ht="12.0" customHeight="1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</row>
    <row r="715" ht="12.0" customHeight="1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</row>
    <row r="716" ht="12.0" customHeight="1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</row>
    <row r="717" ht="12.0" customHeight="1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</row>
    <row r="718" ht="12.0" customHeight="1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</row>
    <row r="719" ht="12.0" customHeight="1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</row>
    <row r="720" ht="12.0" customHeight="1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</row>
    <row r="721" ht="12.0" customHeight="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</row>
    <row r="722" ht="12.0" customHeight="1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</row>
    <row r="723" ht="12.0" customHeight="1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</row>
    <row r="724" ht="12.0" customHeight="1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</row>
    <row r="725" ht="12.0" customHeight="1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</row>
    <row r="726" ht="12.0" customHeight="1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</row>
    <row r="727" ht="12.0" customHeight="1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</row>
    <row r="728" ht="12.0" customHeight="1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</row>
    <row r="729" ht="12.0" customHeight="1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</row>
    <row r="730" ht="12.0" customHeight="1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</row>
    <row r="731" ht="12.0" customHeight="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</row>
    <row r="732" ht="12.0" customHeight="1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</row>
    <row r="733" ht="12.0" customHeight="1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</row>
    <row r="734" ht="12.0" customHeight="1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</row>
    <row r="735" ht="12.0" customHeight="1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</row>
    <row r="736" ht="12.0" customHeight="1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</row>
    <row r="737" ht="12.0" customHeight="1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</row>
    <row r="738" ht="12.0" customHeight="1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</row>
    <row r="739" ht="12.0" customHeight="1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</row>
    <row r="740" ht="12.0" customHeight="1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</row>
    <row r="741" ht="12.0" customHeight="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</row>
    <row r="742" ht="12.0" customHeight="1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</row>
    <row r="743" ht="12.0" customHeight="1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</row>
    <row r="744" ht="12.0" customHeight="1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</row>
    <row r="745" ht="12.0" customHeight="1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</row>
    <row r="746" ht="12.0" customHeight="1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</row>
    <row r="747" ht="12.0" customHeight="1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</row>
    <row r="748" ht="12.0" customHeight="1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</row>
    <row r="749" ht="12.0" customHeight="1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</row>
    <row r="750" ht="12.0" customHeight="1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</row>
    <row r="751" ht="12.0" customHeight="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</row>
    <row r="752" ht="12.0" customHeight="1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</row>
    <row r="753" ht="12.0" customHeight="1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</row>
    <row r="754" ht="12.0" customHeight="1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</row>
    <row r="755" ht="12.0" customHeight="1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</row>
    <row r="756" ht="12.0" customHeight="1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</row>
    <row r="757" ht="12.0" customHeight="1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</row>
    <row r="758" ht="12.0" customHeight="1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</row>
    <row r="759" ht="12.0" customHeight="1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</row>
    <row r="760" ht="12.0" customHeight="1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</row>
    <row r="761" ht="12.0" customHeight="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</row>
    <row r="762" ht="12.0" customHeight="1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</row>
    <row r="763" ht="12.0" customHeight="1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</row>
    <row r="764" ht="12.0" customHeight="1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</row>
    <row r="765" ht="12.0" customHeight="1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</row>
    <row r="766" ht="12.0" customHeight="1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</row>
    <row r="767" ht="12.0" customHeight="1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</row>
    <row r="768" ht="12.0" customHeight="1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</row>
    <row r="769" ht="12.0" customHeight="1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</row>
    <row r="770" ht="12.0" customHeight="1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</row>
    <row r="771" ht="12.0" customHeight="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</row>
    <row r="772" ht="12.0" customHeight="1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</row>
    <row r="773" ht="12.0" customHeight="1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</row>
    <row r="774" ht="12.0" customHeight="1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</row>
    <row r="775" ht="12.0" customHeight="1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</row>
    <row r="776" ht="12.0" customHeight="1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</row>
    <row r="777" ht="12.0" customHeight="1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</row>
    <row r="778" ht="12.0" customHeight="1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</row>
    <row r="779" ht="12.0" customHeight="1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</row>
    <row r="780" ht="12.0" customHeight="1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</row>
    <row r="781" ht="12.0" customHeight="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</row>
    <row r="782" ht="12.0" customHeight="1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</row>
    <row r="783" ht="12.0" customHeight="1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</row>
    <row r="784" ht="12.0" customHeight="1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</row>
    <row r="785" ht="12.0" customHeight="1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</row>
    <row r="786" ht="12.0" customHeight="1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</row>
    <row r="787" ht="12.0" customHeight="1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</row>
    <row r="788" ht="12.0" customHeight="1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</row>
    <row r="789" ht="12.0" customHeight="1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</row>
    <row r="790" ht="12.0" customHeight="1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</row>
    <row r="791" ht="12.0" customHeight="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</row>
    <row r="792" ht="12.0" customHeight="1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</row>
    <row r="793" ht="12.0" customHeight="1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</row>
    <row r="794" ht="12.0" customHeight="1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</row>
    <row r="795" ht="12.0" customHeight="1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</row>
    <row r="796" ht="12.0" customHeight="1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</row>
    <row r="797" ht="12.0" customHeight="1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</row>
    <row r="798" ht="12.0" customHeight="1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</row>
    <row r="799" ht="12.0" customHeight="1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</row>
    <row r="800" ht="12.0" customHeight="1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</row>
    <row r="801" ht="12.0" customHeight="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</row>
    <row r="802" ht="12.0" customHeight="1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</row>
    <row r="803" ht="12.0" customHeight="1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</row>
    <row r="804" ht="12.0" customHeight="1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</row>
    <row r="805" ht="12.0" customHeight="1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</row>
    <row r="806" ht="12.0" customHeight="1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</row>
    <row r="807" ht="12.0" customHeight="1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</row>
    <row r="808" ht="12.0" customHeight="1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</row>
    <row r="809" ht="12.0" customHeight="1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</row>
    <row r="810" ht="12.0" customHeight="1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</row>
    <row r="811" ht="12.0" customHeight="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</row>
    <row r="812" ht="12.0" customHeight="1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</row>
    <row r="813" ht="12.0" customHeight="1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</row>
    <row r="814" ht="12.0" customHeight="1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</row>
    <row r="815" ht="12.0" customHeight="1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</row>
    <row r="816" ht="12.0" customHeight="1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</row>
    <row r="817" ht="12.0" customHeight="1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</row>
    <row r="818" ht="12.0" customHeight="1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</row>
    <row r="819" ht="12.0" customHeight="1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</row>
    <row r="820" ht="12.0" customHeight="1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</row>
    <row r="821" ht="12.0" customHeight="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</row>
    <row r="822" ht="12.0" customHeight="1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</row>
    <row r="823" ht="12.0" customHeight="1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</row>
    <row r="824" ht="12.0" customHeight="1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</row>
    <row r="825" ht="12.0" customHeight="1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</row>
    <row r="826" ht="12.0" customHeight="1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</row>
    <row r="827" ht="12.0" customHeight="1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</row>
    <row r="828" ht="12.0" customHeight="1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</row>
    <row r="829" ht="12.0" customHeight="1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</row>
    <row r="830" ht="12.0" customHeight="1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</row>
    <row r="831" ht="12.0" customHeight="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</row>
    <row r="832" ht="12.0" customHeight="1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</row>
    <row r="833" ht="12.0" customHeight="1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</row>
    <row r="834" ht="12.0" customHeight="1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</row>
    <row r="835" ht="12.0" customHeight="1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</row>
    <row r="836" ht="12.0" customHeight="1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</row>
    <row r="837" ht="12.0" customHeight="1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</row>
    <row r="838" ht="12.0" customHeight="1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</row>
    <row r="839" ht="12.0" customHeight="1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</row>
    <row r="840" ht="12.0" customHeight="1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</row>
    <row r="841" ht="12.0" customHeight="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</row>
    <row r="842" ht="12.0" customHeight="1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</row>
    <row r="843" ht="12.0" customHeight="1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</row>
    <row r="844" ht="12.0" customHeight="1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</row>
    <row r="845" ht="12.0" customHeight="1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</row>
    <row r="846" ht="12.0" customHeight="1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</row>
    <row r="847" ht="12.0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</row>
    <row r="848" ht="12.0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</row>
    <row r="849" ht="12.0" customHeight="1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</row>
    <row r="850" ht="12.0" customHeight="1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</row>
    <row r="851" ht="12.0" customHeight="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</row>
    <row r="852" ht="12.0" customHeight="1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</row>
    <row r="853" ht="12.0" customHeight="1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</row>
    <row r="854" ht="12.0" customHeight="1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</row>
    <row r="855" ht="12.0" customHeight="1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</row>
    <row r="856" ht="12.0" customHeight="1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</row>
    <row r="857" ht="12.0" customHeight="1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</row>
    <row r="858" ht="12.0" customHeight="1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</row>
    <row r="859" ht="12.0" customHeight="1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</row>
    <row r="860" ht="12.0" customHeight="1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</row>
    <row r="861" ht="12.0" customHeight="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</row>
    <row r="862" ht="12.0" customHeight="1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</row>
    <row r="863" ht="12.0" customHeight="1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</row>
    <row r="864" ht="12.0" customHeight="1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</row>
    <row r="865" ht="12.0" customHeight="1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</row>
    <row r="866" ht="12.0" customHeight="1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</row>
    <row r="867" ht="12.0" customHeight="1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</row>
    <row r="868" ht="12.0" customHeight="1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</row>
    <row r="869" ht="12.0" customHeight="1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</row>
    <row r="870" ht="12.0" customHeight="1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</row>
    <row r="871" ht="12.0" customHeight="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</row>
    <row r="872" ht="12.0" customHeight="1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</row>
    <row r="873" ht="12.0" customHeight="1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</row>
    <row r="874" ht="12.0" customHeight="1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</row>
    <row r="875" ht="12.0" customHeight="1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</row>
    <row r="876" ht="12.0" customHeight="1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</row>
    <row r="877" ht="12.0" customHeight="1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</row>
    <row r="878" ht="12.0" customHeight="1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</row>
    <row r="879" ht="12.0" customHeight="1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</row>
    <row r="880" ht="12.0" customHeight="1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</row>
    <row r="881" ht="12.0" customHeight="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</row>
    <row r="882" ht="12.0" customHeight="1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</row>
    <row r="883" ht="12.0" customHeight="1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</row>
    <row r="884" ht="12.0" customHeight="1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</row>
    <row r="885" ht="12.0" customHeight="1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</row>
    <row r="886" ht="12.0" customHeight="1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</row>
    <row r="887" ht="12.0" customHeight="1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</row>
    <row r="888" ht="12.0" customHeight="1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</row>
    <row r="889" ht="12.0" customHeight="1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</row>
    <row r="890" ht="12.0" customHeight="1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</row>
    <row r="891" ht="12.0" customHeight="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</row>
    <row r="892" ht="12.0" customHeight="1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</row>
    <row r="893" ht="12.0" customHeight="1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</row>
    <row r="894" ht="12.0" customHeight="1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</row>
    <row r="895" ht="12.0" customHeight="1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</row>
    <row r="896" ht="12.0" customHeight="1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</row>
    <row r="897" ht="12.0" customHeight="1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</row>
    <row r="898" ht="12.0" customHeight="1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</row>
    <row r="899" ht="12.0" customHeight="1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</row>
    <row r="900" ht="12.0" customHeight="1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</row>
    <row r="901" ht="12.0" customHeight="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</row>
    <row r="902" ht="12.0" customHeight="1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</row>
    <row r="903" ht="12.0" customHeight="1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</row>
    <row r="904" ht="12.0" customHeight="1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</row>
    <row r="905" ht="12.0" customHeight="1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</row>
    <row r="906" ht="12.0" customHeight="1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</row>
    <row r="907" ht="12.0" customHeight="1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</row>
    <row r="908" ht="12.0" customHeight="1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</row>
    <row r="909" ht="12.0" customHeight="1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</row>
    <row r="910" ht="12.0" customHeight="1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</row>
    <row r="911" ht="12.0" customHeight="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</row>
    <row r="912" ht="12.0" customHeight="1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</row>
    <row r="913" ht="12.0" customHeight="1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</row>
    <row r="914" ht="12.0" customHeight="1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</row>
    <row r="915" ht="12.0" customHeight="1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</row>
    <row r="916" ht="12.0" customHeight="1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</row>
    <row r="917" ht="12.0" customHeight="1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</row>
    <row r="918" ht="12.0" customHeight="1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</row>
    <row r="919" ht="12.0" customHeight="1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</row>
    <row r="920" ht="12.0" customHeight="1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</row>
    <row r="921" ht="12.0" customHeight="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</row>
    <row r="922" ht="12.0" customHeight="1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</row>
    <row r="923" ht="12.0" customHeight="1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</row>
    <row r="924" ht="12.0" customHeight="1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</row>
    <row r="925" ht="12.0" customHeight="1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</row>
    <row r="926" ht="12.0" customHeight="1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</row>
    <row r="927" ht="12.0" customHeight="1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</row>
    <row r="928" ht="12.0" customHeight="1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</row>
    <row r="929" ht="12.0" customHeight="1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</row>
    <row r="930" ht="12.0" customHeight="1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</row>
    <row r="931" ht="12.0" customHeight="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</row>
    <row r="932" ht="12.0" customHeight="1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</row>
    <row r="933" ht="12.0" customHeight="1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</row>
    <row r="934" ht="12.0" customHeight="1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</row>
    <row r="935" ht="12.0" customHeight="1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</row>
    <row r="936" ht="12.0" customHeight="1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</row>
    <row r="937" ht="12.0" customHeight="1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</row>
    <row r="938" ht="12.0" customHeight="1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</row>
    <row r="939" ht="12.0" customHeight="1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</row>
    <row r="940" ht="12.0" customHeight="1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</row>
    <row r="941" ht="12.0" customHeight="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</row>
    <row r="942" ht="12.0" customHeight="1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</row>
    <row r="943" ht="12.0" customHeight="1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</row>
    <row r="944" ht="12.0" customHeight="1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</row>
    <row r="945" ht="12.0" customHeight="1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</row>
    <row r="946" ht="12.0" customHeight="1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</row>
    <row r="947" ht="12.0" customHeight="1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</row>
    <row r="948" ht="12.0" customHeight="1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</row>
    <row r="949" ht="12.0" customHeight="1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</row>
    <row r="950" ht="12.0" customHeight="1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</row>
    <row r="951" ht="12.0" customHeight="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</row>
    <row r="952" ht="12.0" customHeight="1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</row>
    <row r="953" ht="12.0" customHeight="1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</row>
    <row r="954" ht="12.0" customHeight="1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</row>
    <row r="955" ht="12.0" customHeight="1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</row>
    <row r="956" ht="12.0" customHeight="1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</row>
    <row r="957" ht="12.0" customHeight="1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</row>
    <row r="958" ht="12.0" customHeight="1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</row>
    <row r="959" ht="12.0" customHeight="1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</row>
    <row r="960" ht="12.0" customHeight="1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</row>
    <row r="961" ht="12.0" customHeight="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</row>
    <row r="962" ht="12.0" customHeight="1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</row>
    <row r="963" ht="12.0" customHeight="1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</row>
    <row r="964" ht="12.0" customHeight="1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</row>
    <row r="965" ht="12.0" customHeight="1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</row>
    <row r="966" ht="12.0" customHeight="1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</row>
    <row r="967" ht="12.0" customHeight="1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</row>
    <row r="968" ht="12.0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</row>
    <row r="969" ht="12.0" customHeight="1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</row>
    <row r="970" ht="12.0" customHeight="1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</row>
    <row r="971" ht="12.0" customHeight="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</row>
    <row r="972" ht="12.0" customHeight="1">
      <c r="A972" s="55"/>
      <c r="B972" s="55"/>
      <c r="C972" s="55"/>
      <c r="D972" s="55"/>
      <c r="E972" s="55"/>
      <c r="F972" s="55"/>
      <c r="G972" s="55"/>
      <c r="H972" s="55"/>
      <c r="I972" s="55"/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</row>
    <row r="973" ht="12.0" customHeight="1">
      <c r="A973" s="55"/>
      <c r="B973" s="55"/>
      <c r="C973" s="55"/>
      <c r="D973" s="55"/>
      <c r="E973" s="55"/>
      <c r="F973" s="55"/>
      <c r="G973" s="55"/>
      <c r="H973" s="55"/>
      <c r="I973" s="55"/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</row>
    <row r="974" ht="12.0" customHeight="1">
      <c r="A974" s="55"/>
      <c r="B974" s="55"/>
      <c r="C974" s="55"/>
      <c r="D974" s="55"/>
      <c r="E974" s="55"/>
      <c r="F974" s="55"/>
      <c r="G974" s="55"/>
      <c r="H974" s="55"/>
      <c r="I974" s="55"/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</row>
    <row r="975" ht="12.0" customHeight="1">
      <c r="A975" s="55"/>
      <c r="B975" s="55"/>
      <c r="C975" s="55"/>
      <c r="D975" s="55"/>
      <c r="E975" s="55"/>
      <c r="F975" s="55"/>
      <c r="G975" s="55"/>
      <c r="H975" s="55"/>
      <c r="I975" s="55"/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</row>
    <row r="976" ht="12.0" customHeight="1">
      <c r="A976" s="55"/>
      <c r="B976" s="55"/>
      <c r="C976" s="55"/>
      <c r="D976" s="55"/>
      <c r="E976" s="55"/>
      <c r="F976" s="55"/>
      <c r="G976" s="55"/>
      <c r="H976" s="55"/>
      <c r="I976" s="55"/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</row>
    <row r="977" ht="12.0" customHeight="1">
      <c r="A977" s="55"/>
      <c r="B977" s="55"/>
      <c r="C977" s="55"/>
      <c r="D977" s="55"/>
      <c r="E977" s="55"/>
      <c r="F977" s="55"/>
      <c r="G977" s="55"/>
      <c r="H977" s="55"/>
      <c r="I977" s="55"/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</row>
    <row r="978" ht="12.0" customHeight="1">
      <c r="A978" s="55"/>
      <c r="B978" s="55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55"/>
      <c r="N978" s="55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</row>
    <row r="979" ht="12.0" customHeight="1">
      <c r="A979" s="55"/>
      <c r="B979" s="55"/>
      <c r="C979" s="55"/>
      <c r="D979" s="55"/>
      <c r="E979" s="55"/>
      <c r="F979" s="55"/>
      <c r="G979" s="55"/>
      <c r="H979" s="55"/>
      <c r="I979" s="55"/>
      <c r="J979" s="55"/>
      <c r="K979" s="55"/>
      <c r="L979" s="55"/>
      <c r="M979" s="55"/>
      <c r="N979" s="55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</row>
    <row r="980" ht="12.0" customHeight="1">
      <c r="A980" s="55"/>
      <c r="B980" s="55"/>
      <c r="C980" s="55"/>
      <c r="D980" s="55"/>
      <c r="E980" s="55"/>
      <c r="F980" s="55"/>
      <c r="G980" s="55"/>
      <c r="H980" s="55"/>
      <c r="I980" s="55"/>
      <c r="J980" s="55"/>
      <c r="K980" s="55"/>
      <c r="L980" s="55"/>
      <c r="M980" s="55"/>
      <c r="N980" s="55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</row>
    <row r="981" ht="12.0" customHeight="1">
      <c r="A981" s="55"/>
      <c r="B981" s="55"/>
      <c r="C981" s="55"/>
      <c r="D981" s="55"/>
      <c r="E981" s="55"/>
      <c r="F981" s="55"/>
      <c r="G981" s="55"/>
      <c r="H981" s="55"/>
      <c r="I981" s="55"/>
      <c r="J981" s="55"/>
      <c r="K981" s="55"/>
      <c r="L981" s="55"/>
      <c r="M981" s="55"/>
      <c r="N981" s="55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</row>
    <row r="982" ht="12.0" customHeight="1">
      <c r="A982" s="55"/>
      <c r="B982" s="55"/>
      <c r="C982" s="55"/>
      <c r="D982" s="55"/>
      <c r="E982" s="55"/>
      <c r="F982" s="55"/>
      <c r="G982" s="55"/>
      <c r="H982" s="55"/>
      <c r="I982" s="55"/>
      <c r="J982" s="55"/>
      <c r="K982" s="55"/>
      <c r="L982" s="55"/>
      <c r="M982" s="55"/>
      <c r="N982" s="55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</row>
    <row r="983" ht="12.0" customHeight="1">
      <c r="A983" s="55"/>
      <c r="B983" s="55"/>
      <c r="C983" s="55"/>
      <c r="D983" s="55"/>
      <c r="E983" s="55"/>
      <c r="F983" s="55"/>
      <c r="G983" s="55"/>
      <c r="H983" s="55"/>
      <c r="I983" s="55"/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</row>
    <row r="984" ht="12.0" customHeight="1">
      <c r="A984" s="55"/>
      <c r="B984" s="55"/>
      <c r="C984" s="55"/>
      <c r="D984" s="55"/>
      <c r="E984" s="55"/>
      <c r="F984" s="55"/>
      <c r="G984" s="55"/>
      <c r="H984" s="55"/>
      <c r="I984" s="55"/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</row>
    <row r="985" ht="12.0" customHeight="1">
      <c r="A985" s="55"/>
      <c r="B985" s="55"/>
      <c r="C985" s="55"/>
      <c r="D985" s="55"/>
      <c r="E985" s="55"/>
      <c r="F985" s="55"/>
      <c r="G985" s="55"/>
      <c r="H985" s="55"/>
      <c r="I985" s="55"/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</row>
    <row r="986" ht="12.0" customHeight="1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</row>
    <row r="987" ht="12.0" customHeight="1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</row>
    <row r="988" ht="12.0" customHeight="1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</row>
    <row r="989" ht="12.0" customHeight="1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</row>
    <row r="990" ht="12.0" customHeight="1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</row>
    <row r="991" ht="12.0" customHeight="1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</row>
    <row r="992" ht="12.0" customHeight="1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</row>
    <row r="993" ht="12.0" customHeight="1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</row>
    <row r="994" ht="12.0" customHeight="1">
      <c r="A994" s="55"/>
      <c r="B994" s="55"/>
      <c r="C994" s="55"/>
      <c r="D994" s="55"/>
      <c r="E994" s="55"/>
      <c r="F994" s="55"/>
      <c r="G994" s="55"/>
      <c r="H994" s="55"/>
      <c r="I994" s="55"/>
      <c r="J994" s="55"/>
      <c r="K994" s="55"/>
      <c r="L994" s="55"/>
      <c r="M994" s="55"/>
      <c r="N994" s="55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</row>
    <row r="995" ht="12.0" customHeight="1">
      <c r="A995" s="55"/>
      <c r="B995" s="55"/>
      <c r="C995" s="55"/>
      <c r="D995" s="55"/>
      <c r="E995" s="55"/>
      <c r="F995" s="55"/>
      <c r="G995" s="55"/>
      <c r="H995" s="55"/>
      <c r="I995" s="55"/>
      <c r="J995" s="55"/>
      <c r="K995" s="55"/>
      <c r="L995" s="55"/>
      <c r="M995" s="55"/>
      <c r="N995" s="55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</row>
    <row r="996" ht="12.0" customHeight="1">
      <c r="A996" s="55"/>
      <c r="B996" s="55"/>
      <c r="C996" s="55"/>
      <c r="D996" s="55"/>
      <c r="E996" s="55"/>
      <c r="F996" s="55"/>
      <c r="G996" s="55"/>
      <c r="H996" s="55"/>
      <c r="I996" s="55"/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</row>
    <row r="997" ht="12.0" customHeight="1">
      <c r="A997" s="55"/>
      <c r="B997" s="55"/>
      <c r="C997" s="55"/>
      <c r="D997" s="55"/>
      <c r="E997" s="55"/>
      <c r="F997" s="55"/>
      <c r="G997" s="55"/>
      <c r="H997" s="55"/>
      <c r="I997" s="55"/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</row>
    <row r="998" ht="12.0" customHeight="1">
      <c r="A998" s="55"/>
      <c r="B998" s="55"/>
      <c r="C998" s="55"/>
      <c r="D998" s="55"/>
      <c r="E998" s="55"/>
      <c r="F998" s="55"/>
      <c r="G998" s="55"/>
      <c r="H998" s="55"/>
      <c r="I998" s="55"/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</row>
    <row r="999" ht="12.0" customHeight="1">
      <c r="A999" s="55"/>
      <c r="B999" s="55"/>
      <c r="C999" s="55"/>
      <c r="D999" s="55"/>
      <c r="E999" s="55"/>
      <c r="F999" s="55"/>
      <c r="G999" s="55"/>
      <c r="H999" s="55"/>
      <c r="I999" s="55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</row>
    <row r="1000" ht="12.0" customHeight="1">
      <c r="A1000" s="55"/>
      <c r="B1000" s="55"/>
      <c r="C1000" s="55"/>
      <c r="D1000" s="55"/>
      <c r="E1000" s="55"/>
      <c r="F1000" s="55"/>
      <c r="G1000" s="55"/>
      <c r="H1000" s="55"/>
      <c r="I1000" s="55"/>
      <c r="J1000" s="55"/>
      <c r="K1000" s="55"/>
      <c r="L1000" s="55"/>
      <c r="M1000" s="55"/>
      <c r="N1000" s="55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</row>
  </sheetData>
  <mergeCells count="14">
    <mergeCell ref="A19:A20"/>
    <mergeCell ref="B19:B20"/>
    <mergeCell ref="F19:F20"/>
    <mergeCell ref="A30:F30"/>
    <mergeCell ref="A32:A33"/>
    <mergeCell ref="B32:B33"/>
    <mergeCell ref="F32:F33"/>
    <mergeCell ref="A1:F1"/>
    <mergeCell ref="A2:F2"/>
    <mergeCell ref="A4:F4"/>
    <mergeCell ref="A6:A7"/>
    <mergeCell ref="B6:B7"/>
    <mergeCell ref="F6:F7"/>
    <mergeCell ref="A17:F17"/>
  </mergeCells>
  <printOptions/>
  <pageMargins bottom="0.35433070866141736" footer="0.0" header="0.0" left="0.7874015748031497" right="0.35433070866141736" top="0.5511811023622047"/>
  <pageSetup paperSize="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49.86"/>
    <col customWidth="1" min="3" max="3" width="22.0"/>
    <col customWidth="1" min="4" max="4" width="20.0"/>
    <col customWidth="1" min="5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>
      <c r="A8" s="105" t="s">
        <v>207</v>
      </c>
    </row>
    <row r="9" ht="14.25" customHeight="1">
      <c r="A9" s="105" t="s">
        <v>208</v>
      </c>
    </row>
    <row r="10" ht="14.25" customHeight="1"/>
    <row r="11" ht="37.5" customHeight="1">
      <c r="A11" s="106" t="s">
        <v>129</v>
      </c>
      <c r="B11" s="106" t="s">
        <v>130</v>
      </c>
      <c r="C11" s="106" t="s">
        <v>131</v>
      </c>
      <c r="D11" s="106" t="s">
        <v>132</v>
      </c>
    </row>
    <row r="12" ht="32.25" customHeight="1">
      <c r="A12" s="107" t="s">
        <v>133</v>
      </c>
      <c r="B12" s="108" t="s">
        <v>209</v>
      </c>
      <c r="C12" s="125" t="s">
        <v>210</v>
      </c>
      <c r="D12" s="108"/>
    </row>
    <row r="13" ht="30.75" customHeight="1">
      <c r="A13" s="107" t="s">
        <v>136</v>
      </c>
      <c r="B13" s="108" t="s">
        <v>211</v>
      </c>
      <c r="C13" s="126" t="s">
        <v>212</v>
      </c>
      <c r="D13" s="108" t="s">
        <v>139</v>
      </c>
    </row>
    <row r="14" ht="23.25" customHeight="1">
      <c r="A14" s="107" t="s">
        <v>140</v>
      </c>
      <c r="B14" s="111" t="s">
        <v>141</v>
      </c>
      <c r="C14" s="114" t="s">
        <v>213</v>
      </c>
      <c r="D14" s="108" t="s">
        <v>143</v>
      </c>
    </row>
    <row r="15" ht="31.5" customHeight="1">
      <c r="A15" s="107" t="s">
        <v>144</v>
      </c>
      <c r="B15" s="108" t="s">
        <v>145</v>
      </c>
      <c r="C15" s="114" t="s">
        <v>214</v>
      </c>
      <c r="D15" s="108" t="s">
        <v>147</v>
      </c>
    </row>
    <row r="16" ht="29.25" customHeight="1">
      <c r="A16" s="107" t="s">
        <v>148</v>
      </c>
      <c r="B16" s="108" t="s">
        <v>215</v>
      </c>
      <c r="C16" s="108" t="s">
        <v>216</v>
      </c>
      <c r="D16" s="108" t="s">
        <v>147</v>
      </c>
    </row>
    <row r="17" ht="19.5" customHeight="1">
      <c r="A17" s="107" t="s">
        <v>152</v>
      </c>
      <c r="B17" s="113" t="s">
        <v>217</v>
      </c>
      <c r="C17" s="108"/>
      <c r="D17" s="108"/>
    </row>
    <row r="18" ht="19.5" customHeight="1">
      <c r="A18" s="107"/>
      <c r="B18" s="111" t="s">
        <v>218</v>
      </c>
      <c r="C18" s="127" t="s">
        <v>219</v>
      </c>
      <c r="D18" s="108" t="s">
        <v>143</v>
      </c>
    </row>
    <row r="19" ht="19.5" customHeight="1">
      <c r="A19" s="107"/>
      <c r="B19" s="111" t="s">
        <v>220</v>
      </c>
      <c r="C19" s="127" t="s">
        <v>219</v>
      </c>
      <c r="D19" s="108" t="s">
        <v>143</v>
      </c>
    </row>
    <row r="20" ht="22.5" customHeight="1">
      <c r="A20" s="107"/>
      <c r="B20" s="111" t="s">
        <v>221</v>
      </c>
      <c r="C20" s="127" t="s">
        <v>222</v>
      </c>
      <c r="D20" s="108" t="s">
        <v>143</v>
      </c>
    </row>
    <row r="21" ht="27.75" customHeight="1">
      <c r="A21" s="107" t="s">
        <v>155</v>
      </c>
      <c r="B21" s="128" t="s">
        <v>223</v>
      </c>
      <c r="C21" s="108"/>
      <c r="D21" s="108"/>
    </row>
    <row r="22" ht="19.5" customHeight="1">
      <c r="A22" s="108"/>
      <c r="B22" s="111" t="s">
        <v>224</v>
      </c>
      <c r="C22" s="108" t="s">
        <v>225</v>
      </c>
      <c r="D22" s="108" t="s">
        <v>171</v>
      </c>
    </row>
    <row r="23" ht="19.5" customHeight="1">
      <c r="A23" s="108"/>
      <c r="B23" s="111" t="s">
        <v>226</v>
      </c>
      <c r="C23" s="108" t="s">
        <v>227</v>
      </c>
      <c r="D23" s="108" t="s">
        <v>171</v>
      </c>
    </row>
    <row r="24" ht="19.5" customHeight="1">
      <c r="A24" s="107"/>
      <c r="B24" s="111" t="s">
        <v>228</v>
      </c>
      <c r="C24" s="108" t="s">
        <v>229</v>
      </c>
      <c r="D24" s="108" t="s">
        <v>171</v>
      </c>
    </row>
    <row r="25" ht="19.5" customHeight="1">
      <c r="A25" s="107"/>
      <c r="B25" s="111" t="s">
        <v>230</v>
      </c>
      <c r="C25" s="108"/>
      <c r="D25" s="108"/>
    </row>
    <row r="26" ht="19.5" customHeight="1">
      <c r="A26" s="107"/>
      <c r="B26" s="111" t="s">
        <v>231</v>
      </c>
      <c r="C26" s="108" t="s">
        <v>232</v>
      </c>
      <c r="D26" s="108" t="s">
        <v>233</v>
      </c>
    </row>
    <row r="27" ht="19.5" customHeight="1">
      <c r="A27" s="107"/>
      <c r="B27" s="111" t="s">
        <v>234</v>
      </c>
      <c r="C27" s="108" t="s">
        <v>232</v>
      </c>
      <c r="D27" s="108" t="s">
        <v>233</v>
      </c>
    </row>
    <row r="28" ht="19.5" customHeight="1">
      <c r="A28" s="107"/>
      <c r="B28" s="111" t="s">
        <v>235</v>
      </c>
      <c r="C28" s="108" t="s">
        <v>232</v>
      </c>
      <c r="D28" s="108" t="s">
        <v>233</v>
      </c>
    </row>
    <row r="29" ht="19.5" customHeight="1">
      <c r="A29" s="107"/>
      <c r="B29" s="111" t="s">
        <v>236</v>
      </c>
      <c r="C29" s="108" t="s">
        <v>232</v>
      </c>
      <c r="D29" s="108" t="s">
        <v>233</v>
      </c>
    </row>
    <row r="30" ht="19.5" customHeight="1">
      <c r="A30" s="107"/>
      <c r="B30" s="111" t="s">
        <v>237</v>
      </c>
      <c r="C30" s="108" t="s">
        <v>232</v>
      </c>
      <c r="D30" s="108" t="s">
        <v>233</v>
      </c>
    </row>
    <row r="31" ht="19.5" customHeight="1">
      <c r="A31" s="107"/>
      <c r="B31" s="111" t="s">
        <v>238</v>
      </c>
      <c r="C31" s="108" t="s">
        <v>232</v>
      </c>
      <c r="D31" s="108" t="s">
        <v>233</v>
      </c>
    </row>
    <row r="32" ht="14.25" customHeight="1">
      <c r="A32" s="107" t="s">
        <v>158</v>
      </c>
      <c r="B32" s="113" t="s">
        <v>239</v>
      </c>
      <c r="C32" s="129" t="s">
        <v>240</v>
      </c>
      <c r="D32" s="108" t="s">
        <v>171</v>
      </c>
    </row>
    <row r="33" ht="28.5" customHeight="1">
      <c r="A33" s="107" t="s">
        <v>165</v>
      </c>
      <c r="B33" s="113" t="s">
        <v>241</v>
      </c>
      <c r="C33" s="129" t="s">
        <v>240</v>
      </c>
      <c r="D33" s="108" t="s">
        <v>242</v>
      </c>
    </row>
    <row r="34" ht="14.25" customHeight="1">
      <c r="A34" s="107" t="s">
        <v>172</v>
      </c>
      <c r="B34" s="113" t="s">
        <v>243</v>
      </c>
      <c r="C34" s="130" t="s">
        <v>244</v>
      </c>
      <c r="D34" s="108" t="s">
        <v>245</v>
      </c>
    </row>
    <row r="35" ht="14.25" customHeight="1">
      <c r="A35" s="107" t="s">
        <v>177</v>
      </c>
      <c r="B35" s="113" t="s">
        <v>246</v>
      </c>
      <c r="C35" s="130" t="s">
        <v>99</v>
      </c>
      <c r="D35" s="108" t="s">
        <v>247</v>
      </c>
    </row>
    <row r="36" ht="14.25" customHeight="1">
      <c r="A36" s="107" t="s">
        <v>181</v>
      </c>
      <c r="B36" s="113" t="s">
        <v>248</v>
      </c>
      <c r="C36" s="114" t="s">
        <v>249</v>
      </c>
      <c r="D36" s="108"/>
    </row>
    <row r="37" ht="14.25" customHeight="1"/>
    <row r="38" ht="14.25" customHeight="1">
      <c r="A38" s="131" t="s">
        <v>184</v>
      </c>
      <c r="B38" s="132" t="s">
        <v>250</v>
      </c>
    </row>
    <row r="39" ht="14.25" customHeight="1"/>
    <row r="40" ht="14.25" customHeight="1">
      <c r="B40" s="120" t="s">
        <v>123</v>
      </c>
      <c r="C40" s="104" t="s">
        <v>251</v>
      </c>
    </row>
    <row r="41" ht="14.25" customHeight="1">
      <c r="B41" s="104" t="s">
        <v>58</v>
      </c>
      <c r="C41" s="104" t="s">
        <v>124</v>
      </c>
    </row>
    <row r="42" ht="14.25" customHeight="1">
      <c r="B42" s="104"/>
      <c r="C42" s="104"/>
    </row>
    <row r="43" ht="14.25" customHeight="1">
      <c r="B43" s="104"/>
      <c r="C43" s="104"/>
    </row>
    <row r="44" ht="14.25" customHeight="1">
      <c r="B44" s="104"/>
      <c r="C44" s="104"/>
    </row>
    <row r="45" ht="14.25" customHeight="1">
      <c r="B45" s="104" t="s">
        <v>75</v>
      </c>
      <c r="C45" s="104" t="s">
        <v>125</v>
      </c>
    </row>
    <row r="46" ht="14.25" customHeight="1">
      <c r="B46" s="104" t="s">
        <v>80</v>
      </c>
      <c r="C46" s="104" t="s">
        <v>126</v>
      </c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8:D8"/>
    <mergeCell ref="A9:D9"/>
  </mergeCells>
  <printOptions/>
  <pageMargins bottom="0.5511811023622047" footer="0.0" header="0.0" left="0.5118110236220472" right="0.31496062992125984" top="0.5511811023622047"/>
  <pageSetup scale="90" orientation="portrait"/>
  <drawing r:id="rId1"/>
</worksheet>
</file>